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1840" windowHeight="9150"/>
  </bookViews>
  <sheets>
    <sheet name="本科生" sheetId="1" r:id="rId1"/>
    <sheet name="研究生" sheetId="2" r:id="rId2"/>
    <sheet name="Sheet3" sheetId="3" r:id="rId3"/>
  </sheets>
  <definedNames>
    <definedName name="_xlnm._FilterDatabase" localSheetId="0" hidden="1">本科生!$A$2:$P$2</definedName>
    <definedName name="_xlnm._FilterDatabase" localSheetId="1" hidden="1">研究生!$A$2:$O$45</definedName>
  </definedNames>
  <calcPr calcId="145621"/>
</workbook>
</file>

<file path=xl/calcChain.xml><?xml version="1.0" encoding="utf-8"?>
<calcChain xmlns="http://schemas.openxmlformats.org/spreadsheetml/2006/main">
  <c r="O14" i="2" l="1"/>
  <c r="O4" i="1" l="1"/>
  <c r="O24" i="1" l="1"/>
  <c r="O18" i="1"/>
  <c r="O17" i="1"/>
  <c r="O13" i="1"/>
  <c r="O12" i="1"/>
  <c r="O11" i="1"/>
  <c r="O6" i="1"/>
  <c r="O3" i="1"/>
</calcChain>
</file>

<file path=xl/sharedStrings.xml><?xml version="1.0" encoding="utf-8"?>
<sst xmlns="http://schemas.openxmlformats.org/spreadsheetml/2006/main" count="567" uniqueCount="338">
  <si>
    <t>姓名</t>
  </si>
  <si>
    <t>专业班级</t>
  </si>
  <si>
    <t>所在党支部</t>
  </si>
  <si>
    <t>积极分子结业期数</t>
  </si>
  <si>
    <t>有无没有通过的课程或任何不良记录</t>
  </si>
  <si>
    <r>
      <rPr>
        <sz val="12"/>
        <color rgb="FFFF0000"/>
        <rFont val="宋体"/>
        <family val="3"/>
        <charset val="134"/>
      </rPr>
      <t>1.</t>
    </r>
    <r>
      <rPr>
        <sz val="12"/>
        <rFont val="宋体"/>
        <family val="3"/>
        <charset val="134"/>
      </rPr>
      <t>个人获得校级及以上各类奖学金、荣誉（校级1分/次，市级5分/次，省级及以上10分/次）</t>
    </r>
  </si>
  <si>
    <r>
      <rPr>
        <sz val="12"/>
        <color rgb="FFFF0000"/>
        <rFont val="宋体"/>
        <family val="3"/>
        <charset val="134"/>
      </rPr>
      <t>2.</t>
    </r>
    <r>
      <rPr>
        <sz val="12"/>
        <rFont val="宋体"/>
        <family val="3"/>
        <charset val="134"/>
      </rPr>
      <t>积极参加志愿者服务，获得表彰或相关媒体报道（5分/次）</t>
    </r>
  </si>
  <si>
    <r>
      <rPr>
        <sz val="12"/>
        <color rgb="FFFF0000"/>
        <rFont val="宋体"/>
        <family val="3"/>
        <charset val="134"/>
      </rPr>
      <t>3.</t>
    </r>
    <r>
      <rPr>
        <sz val="12"/>
        <rFont val="宋体"/>
        <family val="3"/>
        <charset val="134"/>
      </rPr>
      <t>担任学生干部，任职半年以上，学院主席团成员记8分/年；学院部长、班长、副班长、团支书、班主任助理、校级部门学生助理5分/年；校院干事、其他班委3分/年（任职仅半年的，分数减半，可根据任职年限分别累计）</t>
    </r>
  </si>
  <si>
    <r>
      <rPr>
        <sz val="12"/>
        <color rgb="FFFF0000"/>
        <rFont val="宋体"/>
        <family val="3"/>
        <charset val="134"/>
      </rPr>
      <t>4.</t>
    </r>
    <r>
      <rPr>
        <sz val="12"/>
        <rFont val="宋体"/>
        <family val="3"/>
        <charset val="134"/>
      </rPr>
      <t>协助老师负责文体或其他团体项目获奖，获国家级一等奖15分/次，二等奖10分/次，三等奖8分/次；省、市级一等奖8分/次，二等奖6分/次，三等奖3分/次，校级统一2分/次（同一项目仅算一次，排位仅认指导老师认定的前三，并按照分值30%递减）</t>
    </r>
  </si>
  <si>
    <r>
      <rPr>
        <sz val="12"/>
        <color rgb="FFFF0000"/>
        <rFont val="宋体"/>
        <family val="3"/>
        <charset val="134"/>
      </rPr>
      <t>5.</t>
    </r>
    <r>
      <rPr>
        <sz val="12"/>
        <rFont val="宋体"/>
        <family val="3"/>
        <charset val="134"/>
      </rPr>
      <t>CET4、6过级依次加4、8分。参加计算机等级考试过二级加4分，过三级加8分。</t>
    </r>
  </si>
  <si>
    <r>
      <rPr>
        <sz val="12"/>
        <color rgb="FFFF0000"/>
        <rFont val="宋体"/>
        <family val="3"/>
        <charset val="134"/>
      </rPr>
      <t>6.</t>
    </r>
    <r>
      <rPr>
        <sz val="12"/>
        <rFont val="宋体"/>
        <family val="3"/>
        <charset val="134"/>
      </rPr>
      <t>获得大学生创新性训练等项目校级立项2分/次，省级立项4分/次，国家级项目立项8分/次（同一项目仅算一次，仅项目负责人）</t>
    </r>
  </si>
  <si>
    <r>
      <rPr>
        <sz val="12"/>
        <color rgb="FFFF0000"/>
        <rFont val="宋体"/>
        <family val="3"/>
        <charset val="134"/>
      </rPr>
      <t>7.</t>
    </r>
    <r>
      <rPr>
        <sz val="12"/>
        <rFont val="宋体"/>
        <family val="3"/>
        <charset val="134"/>
      </rPr>
      <t>个人参加学科竞赛、文体比赛获国家级一等奖15分/次，二等奖10分/次，三等奖8分/次；省级一等奖8分/次，二等奖6分/次，三等奖3分/次，校级统一2分/次（同一项目仅算一次，排位仅前三，并按照分值30%递减）</t>
    </r>
  </si>
  <si>
    <r>
      <rPr>
        <sz val="12"/>
        <color rgb="FFFF0000"/>
        <rFont val="宋体"/>
        <family val="3"/>
        <charset val="134"/>
      </rPr>
      <t>8.</t>
    </r>
    <r>
      <rPr>
        <sz val="12"/>
        <rFont val="宋体"/>
        <family val="3"/>
        <charset val="134"/>
      </rPr>
      <t>公开发表学术论文，SCI论文25分/篇，中文核心期刊论文10分/篇，其他期刊论文5分/篇（导师第一作者，本人第二作者可认定为第一作者，本科生只认排名前三，分值按照30%递减；研究生只认排名前二，分数按照50%递减）</t>
    </r>
  </si>
  <si>
    <r>
      <rPr>
        <sz val="12"/>
        <color rgb="FFFF0000"/>
        <rFont val="宋体"/>
        <family val="3"/>
        <charset val="134"/>
      </rPr>
      <t>9.</t>
    </r>
    <r>
      <rPr>
        <sz val="12"/>
        <rFont val="宋体"/>
        <family val="3"/>
        <charset val="134"/>
      </rPr>
      <t>获得专利10分/个（只认排名前三，分值按照30%递减）</t>
    </r>
  </si>
  <si>
    <t>总分</t>
  </si>
  <si>
    <t>备注</t>
  </si>
  <si>
    <t>邹萍萍</t>
  </si>
  <si>
    <t>18食工3班</t>
  </si>
  <si>
    <t>食品与生物工程学院本科学生一支部</t>
  </si>
  <si>
    <t>无</t>
  </si>
  <si>
    <t>四六级累计加分12分</t>
  </si>
  <si>
    <t>廖青夏</t>
  </si>
  <si>
    <t>18食安2班</t>
  </si>
  <si>
    <t>57期</t>
  </si>
  <si>
    <t>四六级依次加分即12分</t>
  </si>
  <si>
    <t>曾全恒</t>
  </si>
  <si>
    <t>18食工1班</t>
  </si>
  <si>
    <t>56期</t>
  </si>
  <si>
    <t>黄晨曦</t>
  </si>
  <si>
    <t>19食工1班</t>
  </si>
  <si>
    <t>第一项：校级奖项不含四六级，四六级另外算，即2分</t>
  </si>
  <si>
    <t>朱颖琪</t>
  </si>
  <si>
    <t>19食工3班</t>
  </si>
  <si>
    <t>四六级累计加分12分；第七项应属于第四项，且为6分，同上大学生生物与环境科技创新大赛二等奖</t>
  </si>
  <si>
    <t>文鑫</t>
  </si>
  <si>
    <t>18食工2班</t>
  </si>
  <si>
    <t>安宁</t>
  </si>
  <si>
    <t>第四项：获四川省大学生生物与环境科技创新大赛二等奖 6分</t>
  </si>
  <si>
    <t>陈尚戊</t>
  </si>
  <si>
    <t>19食安2班</t>
  </si>
  <si>
    <t>第三项：担任班长两年，可累计，10分，第六项材料仅证明通过学校的立项不能证明具体级别，未有其他校级以上有效证明</t>
  </si>
  <si>
    <t>宗馨语</t>
  </si>
  <si>
    <t>证明材料中的张澜学院的优秀干部荣誉仅属于院级且并不能证明担任的职位及担任年限，因此不所属第一、二项，第二项：材料仅证明担任学院分团委干事即3分</t>
  </si>
  <si>
    <t>邓雅丹</t>
  </si>
  <si>
    <t>李璐</t>
  </si>
  <si>
    <t>20食工2班</t>
  </si>
  <si>
    <t>58期</t>
  </si>
  <si>
    <t>（该同学信息未进行修改，结业未满1年且所有资料模糊看不清楚）</t>
  </si>
  <si>
    <t>马焓彬</t>
  </si>
  <si>
    <t>2018级药学2班</t>
  </si>
  <si>
    <t>本科学生二支部</t>
  </si>
  <si>
    <t>黄熙稀</t>
  </si>
  <si>
    <t>18药学1班</t>
  </si>
  <si>
    <t>郭耀徽</t>
  </si>
  <si>
    <t>18药学3班</t>
  </si>
  <si>
    <t>张惠</t>
  </si>
  <si>
    <t>2018级药学3班</t>
  </si>
  <si>
    <t>游元尾</t>
  </si>
  <si>
    <t>19药学2班</t>
  </si>
  <si>
    <t>王欣雨</t>
  </si>
  <si>
    <t>2019级生物工程3班</t>
  </si>
  <si>
    <t>5分</t>
  </si>
  <si>
    <t>8分</t>
  </si>
  <si>
    <t>4分</t>
  </si>
  <si>
    <t>张益菠</t>
  </si>
  <si>
    <t>18生工3班</t>
  </si>
  <si>
    <t>所交材料只有31分</t>
  </si>
  <si>
    <t>徐美莎</t>
  </si>
  <si>
    <t>19制药工程3班</t>
  </si>
  <si>
    <t>戴娟</t>
  </si>
  <si>
    <t>18级生物工程2班</t>
  </si>
  <si>
    <t>喻扬鑫</t>
  </si>
  <si>
    <t>药学1班</t>
  </si>
  <si>
    <t>刘川莉</t>
  </si>
  <si>
    <t>2019级制药工程一班</t>
  </si>
  <si>
    <t>第57期</t>
  </si>
  <si>
    <t>谢川</t>
  </si>
  <si>
    <t>18制药工程3班</t>
  </si>
  <si>
    <t>蒋红</t>
  </si>
  <si>
    <t>制药工程2班</t>
  </si>
  <si>
    <t>陈虹颖</t>
  </si>
  <si>
    <t>19级生工1班</t>
  </si>
  <si>
    <t>邓丽萍</t>
  </si>
  <si>
    <t>药学三班</t>
  </si>
  <si>
    <t>张蓁怡</t>
  </si>
  <si>
    <t>18制药一班</t>
  </si>
  <si>
    <t>没有英语四级和学生干部材料</t>
  </si>
  <si>
    <t>杨淑玉</t>
  </si>
  <si>
    <t>制药二班</t>
  </si>
  <si>
    <t>黄丽娟</t>
  </si>
  <si>
    <t>制药工程3班</t>
  </si>
  <si>
    <t>陈甜甜</t>
  </si>
  <si>
    <t>药学3班</t>
  </si>
  <si>
    <t>田远航</t>
  </si>
  <si>
    <t>韩晓琳</t>
  </si>
  <si>
    <t>制药三班</t>
  </si>
  <si>
    <t>李柯弟</t>
  </si>
  <si>
    <t>19生工3班</t>
  </si>
  <si>
    <t>?</t>
  </si>
  <si>
    <t>材料不够，只有5分的材料</t>
  </si>
  <si>
    <t>食品与生物工程学院发展对象遴选量化分数</t>
    <phoneticPr fontId="5" type="noConversion"/>
  </si>
  <si>
    <r>
      <rPr>
        <sz val="12"/>
        <color rgb="FFFF0000"/>
        <rFont val="宋体"/>
        <family val="3"/>
        <charset val="134"/>
      </rPr>
      <t>1.</t>
    </r>
    <r>
      <rPr>
        <sz val="12"/>
        <rFont val="宋体"/>
        <family val="3"/>
        <charset val="134"/>
      </rPr>
      <t>个人获得校级及以上各类奖学金、荣誉（校级1分/次，市级5分/次，省级及以上10分/次）</t>
    </r>
    <phoneticPr fontId="5" type="noConversion"/>
  </si>
  <si>
    <r>
      <rPr>
        <sz val="12"/>
        <color rgb="FFFF0000"/>
        <rFont val="宋体"/>
        <family val="3"/>
        <charset val="134"/>
      </rPr>
      <t>3.</t>
    </r>
    <r>
      <rPr>
        <sz val="12"/>
        <rFont val="宋体"/>
        <family val="3"/>
        <charset val="134"/>
      </rPr>
      <t>担任学生干部，任职半年以上，学院主席团成员记8分/年；学院部长、班长、副班长、团支书、班主任助理、校级部门学生助理5分/年；校院干事、其他班委3分/年（任职仅半年的，分数减半，可根据任职年限分别累计）</t>
    </r>
    <phoneticPr fontId="5" type="noConversion"/>
  </si>
  <si>
    <r>
      <rPr>
        <sz val="12"/>
        <color rgb="FFFF0000"/>
        <rFont val="宋体"/>
        <family val="3"/>
        <charset val="134"/>
      </rPr>
      <t>7.</t>
    </r>
    <r>
      <rPr>
        <sz val="12"/>
        <rFont val="宋体"/>
        <family val="3"/>
        <charset val="134"/>
      </rPr>
      <t>个人参加学科竞赛、文体比赛获国家级一等奖15分/次，二等奖10分/次，三等奖8分/次；省级一等奖8分/次，二等奖6分/次，三等奖3分/次，校级统一2分/次（同一项目仅算一次，排位仅前三，并按照分值30%递减）</t>
    </r>
    <phoneticPr fontId="5" type="noConversion"/>
  </si>
  <si>
    <t>母运龙</t>
  </si>
  <si>
    <t>2019级食品加工与安全1班</t>
  </si>
  <si>
    <t>研究生党支部</t>
  </si>
  <si>
    <r>
      <t>1.2015-2016学年在成都大学学生军事技能训练中，表现优良，被评为“优秀学员”荣誉称号，1×1=1。
2.2015-2016学年“文明寝室活动月”中，表现优异，被评为“文明寝室”荣誉称号，1×1=1。3.2015-2016学年上半年度学生工作中认真负责，表现优异，被评为“优秀干事”荣誉称号，1×1=1。4.在2015-2016学年度，表现突出，荣获“优秀学生干部”荣誉称号，1×1=1。5.2016-2017学年学校共青团工作中表现突出，作风务实，，被评为“优秀共青团干部”荣誉称号，1×1=1。6.2016-2017学年中，学习刻苦，成绩优异，综合表现突出，荣获“校三等奖学金”，1×1=1。7.在成都大学2017年思想政治理论课暨大学生暑期文化科技卫生“三下乡”社会实践活动中，荣获“优秀个人”荣誉称号，1×1=1。 8.2017-2018学年学校共青团工作中表现突出，作风务实，，被评为“优秀共青团干部”荣誉称号，1×1=1。 9.2017-2018学年中，学习刻苦，成绩优异，综合表现突出，荣获“校三等奖学金”，1×1=1。10.2017-2018学年中，学习刻苦，成绩优异，综合表现突出，荣获“三好学生”，1×1=1。</t>
    </r>
    <r>
      <rPr>
        <sz val="12"/>
        <color rgb="FFFF0000"/>
        <rFont val="宋体"/>
        <family val="3"/>
        <charset val="134"/>
      </rPr>
      <t>11.2021年第五届全国环保知识竞赛中荣获优秀奖，0。</t>
    </r>
    <r>
      <rPr>
        <sz val="12"/>
        <rFont val="宋体"/>
        <family val="3"/>
        <charset val="134"/>
      </rPr>
      <t>12.2021年第二届全国大学生组织管理竞技活动中荣获校级赛优秀奖，1×1=1。13.成都大学第一届彩虹跑活动中荣获彩虹接力者荣誉称号，1×1=1。14.荣获成都大学2019-2020学年“优秀干事”荣誉称号，1×1=1。15.荣获成都大学2020-2021学年“优秀共青团员”荣誉称号，1×1=1。</t>
    </r>
    <r>
      <rPr>
        <sz val="12"/>
        <color rgb="FFFF0000"/>
        <rFont val="宋体"/>
        <family val="3"/>
        <charset val="134"/>
      </rPr>
      <t>16.荣获2019-2020学年国家学业三等奖学金，1</t>
    </r>
    <r>
      <rPr>
        <sz val="12"/>
        <rFont val="宋体"/>
        <family val="3"/>
        <charset val="134"/>
      </rPr>
      <t>。17.荣获</t>
    </r>
    <r>
      <rPr>
        <sz val="12"/>
        <color rgb="FFFF0000"/>
        <rFont val="宋体"/>
        <family val="3"/>
        <charset val="134"/>
      </rPr>
      <t>2020-2021学年国家学业一等奖学金，1</t>
    </r>
    <r>
      <rPr>
        <sz val="12"/>
        <rFont val="宋体"/>
        <family val="3"/>
        <charset val="134"/>
      </rPr>
      <t>。18.</t>
    </r>
    <r>
      <rPr>
        <sz val="12"/>
        <color rgb="FFFF0000"/>
        <rFont val="宋体"/>
        <family val="3"/>
        <charset val="134"/>
      </rPr>
      <t>参加2020-2021学年“中国大学生党史知识竞答大会”成绩优秀，获得荣誉证书，1×10=10。总分：26</t>
    </r>
  </si>
  <si>
    <t>1.担任大学四年班长,5×4=20;2.大一担任院级文艺部干事一年,3×1=3；3.研一担任院研会文体部干事，3×1=3。总分:26</t>
  </si>
  <si>
    <t>1.过CET4,4×1=4;2.计算机等级考试过二级,4×1=4.总分：8</t>
  </si>
  <si>
    <t xml:space="preserve">1. 第1作者，《小龙虾虾壳副产物制备甲壳素的研究进展》，四川农业科技，2020.2.2. 5×1=5.2.第1作者，《肉味香精的制备及其风味形成机理的研究进展》，中国调味品，2020.9。10×1=10。3.第1作者，《鱼类保活运输技术的研究进展》，四川农业科技，2021.6.18。 5×1=5.总分：20
</t>
  </si>
  <si>
    <r>
      <t>1.第3作者《一种肉味香料的制备方法及其应用》，2020.2.14。10×0.7×0.7=4.9。2.第2作者《一种肉块上湿法黏连调味料的方法》，2020.12.15。10×0.7×=7。3.第2作者《一种低噪音肉丸成型机》，2021.1.1。10×0.7=7。4.第3作者《一种肉片黏连干粉佐料的方法》，2020.2.14。10×0.7×0.7=4.9。5.第2作者《一种肉表面微生物护色方法》，2021.8.13。10×0.7=7。6.第2作者《一种用于水产品的可循环水调温系统》，2021.8.5。10×0.7=7。7.第2作者《一种亚临界鱼复合保活方法》，2021.7.14。10×0.7=7。8.第2作者《一种缓释麻醉剂复合保活的方法》，2021.7.14。10×0.7=7。</t>
    </r>
    <r>
      <rPr>
        <sz val="12"/>
        <color rgb="FFFF0000"/>
        <rFont val="宋体"/>
        <family val="3"/>
        <charset val="134"/>
      </rPr>
      <t>9.导师第1作者，本人第3作者《一种肉干表面微生物固色方法》，2021.7.16。4.9</t>
    </r>
    <r>
      <rPr>
        <sz val="12"/>
        <rFont val="宋体"/>
        <family val="3"/>
        <charset val="134"/>
      </rPr>
      <t>。10.导师第1作者，本人第3作者《一种发酵风味腊肉及其制备方法》，发明专利，受理，2021.7.16。分数：</t>
    </r>
    <r>
      <rPr>
        <sz val="12"/>
        <color rgb="FFFF0000"/>
        <rFont val="宋体"/>
        <family val="3"/>
        <charset val="134"/>
      </rPr>
      <t>4.9</t>
    </r>
    <r>
      <rPr>
        <sz val="12"/>
        <rFont val="宋体"/>
        <family val="3"/>
        <charset val="134"/>
      </rPr>
      <t>。 总分：61.8。</t>
    </r>
  </si>
  <si>
    <t>王正莉</t>
  </si>
  <si>
    <t>19食品加工与安全</t>
  </si>
  <si>
    <t>研究生学业奖学金一等（1分）
国家励志奖学金（10分）
一等奖学金（1分）
四川省综合素质A级证书（10分）
优秀研究生干部（1分）
优秀共青团干部（1分）
成都大学自强之星（1分）
党史答题证书（10分）
精神文明先进个人（1分）
职业技能先进个人（1分）</t>
  </si>
  <si>
    <t>研究生团支书2年（5×2=10分）</t>
  </si>
  <si>
    <t>研究生女子篮球赛亚军（2分）
第33届排球赛三等奖（2分）</t>
  </si>
  <si>
    <t>Flavor Composition and Microbial Community Structure of Mianning Ham（一作25分）
A Review Microbial Diversity and Function of Fermented Meat Products in China（一作25分）
传统腌腊肉制品中微生物多样性研究进展（一作10分）
干腌火腿中微生物多样性及其分析方法的研究进展（导师一作10分）
天然食品防腐剂的抑菌机理研究进展（二作5分）</t>
  </si>
  <si>
    <t>唐岚</t>
  </si>
  <si>
    <t>食品与生物工程学院1班</t>
  </si>
  <si>
    <t>2020.10.8</t>
  </si>
  <si>
    <t>否</t>
  </si>
  <si>
    <t>优秀学员（1分）       三好学生（1分）       优秀团员（1分）        优秀学业奖（1分）        全国大学生环保知识竞赛（10分）         党史答题证书（10分）           全民义务植树尽责证书 （10分）            研究生学业二等奖学金（1分）            研究生学业一等奖学金（1分）            总分36分</t>
  </si>
  <si>
    <t>“献爱心我行动”大型招募活动表现优异（5分）    金雁社区“城乡互助计划”阵地建设中，积极参与志愿者服务，表现突出（5分） 总分10分</t>
  </si>
  <si>
    <t>本科团支书2年（5×2=10分）</t>
  </si>
  <si>
    <t>第33届排球比赛三等奖（2分）</t>
  </si>
  <si>
    <t>大学英语4级（4分）</t>
  </si>
  <si>
    <r>
      <rPr>
        <sz val="12"/>
        <color theme="1"/>
        <rFont val="宋体"/>
        <family val="3"/>
        <charset val="134"/>
      </rPr>
      <t xml:space="preserve">《Interaction mechanisms and structure-affinity relationships between hyperoside and soybean </t>
    </r>
    <r>
      <rPr>
        <sz val="12"/>
        <color theme="1"/>
        <rFont val="Calibri"/>
        <family val="2"/>
      </rPr>
      <t>β</t>
    </r>
    <r>
      <rPr>
        <sz val="12"/>
        <color theme="1"/>
        <rFont val="宋体"/>
        <family val="3"/>
        <charset val="134"/>
      </rPr>
      <t xml:space="preserve">-conglycinin and glycinin》（二作，25分）；      Interactions of the cis and trans states of an azobenzene photoswitch with 
lysozyme induced by red and blue light（二作，25分）；     偶氮类食品着色剂诱惑红与蛋溶菌酶的相互作用研究（二作，5分）      </t>
    </r>
  </si>
  <si>
    <t>雷英杰</t>
  </si>
  <si>
    <t>食品加工与安全</t>
  </si>
  <si>
    <t xml:space="preserve">1.2019-2020学业奖学金三等（1分），   2.2020-2021学业奖学金一等（1分） 3.党史答题证书（10分） </t>
  </si>
  <si>
    <t>2019-2020年研究生校级篮球赛第三名（2分）        2020-2021年研究生校级篮球赛第三名（2分）</t>
  </si>
  <si>
    <t>CET4（4分）</t>
  </si>
  <si>
    <t xml:space="preserve">1.电子束辐照处理对生鲜猪肉的保鲜作用[J/OL].现代食品科技.（中文核心一作，10分）        2.发酵剂SM-75对广味香肠特性及风味的影响研究.中国调味品.（中文核心二作，导师一作，10分）               3.调理肉制品防腐保鲜技术研究进展[J].农产品加工.（普刊一作5分）       4.三种添加物对聚乳酸复合膜性能影响.包装工程.（中文核心二作，导师一作，10分）           5.用于食品保鲜包装的聚乳酸透气膜研究.成都大学学报(自然科学版). （普刊二作，导师一作5分）                 6.抗菌性聚乳酸复合膜在食品包装上的研究进展[J].包装工程.  （中文核心二作，导师一作10分）    7.Comprehensive dielectric performance of alternately doped BST multilayer films coated with strontium titanate thin layers. Journal of Materials Research and Technology,（SCI二区二作，导师一作25分）     8. 抗氧化剂协同电子束辐照对生鲜猪肉的保鲜作用，食品科技（中文核心二作，导师一作10分）  </t>
  </si>
  <si>
    <t xml:space="preserve">1.刘文龙,雷英杰,张崟,刘达玉,王卫,晏宸然. 一种用于食品保鲜的聚乳酸多孔膜的制备方法[P]. 四川省：CN110655766B,2021-06-22.（发明专利二作，导师一作7分）  </t>
  </si>
  <si>
    <t>李慧</t>
  </si>
  <si>
    <t>食品加工与安全1班</t>
  </si>
  <si>
    <t>食品与生物工程学院研究生党支部</t>
  </si>
  <si>
    <t>校级奖学金3次
学业奖学金2次
分数：5</t>
  </si>
  <si>
    <t>2017年成都国际马拉松赛志愿者，5分</t>
  </si>
  <si>
    <t xml:space="preserve">
校级组织部学生助理2年，10分</t>
  </si>
  <si>
    <t>CET4，4分；普通话二级乙等，4分</t>
  </si>
  <si>
    <t>2021年大学生创新创业训练计划项目校级立项</t>
  </si>
  <si>
    <r>
      <rPr>
        <sz val="14"/>
        <rFont val="宋体"/>
        <family val="3"/>
        <charset val="134"/>
      </rPr>
      <t xml:space="preserve">校级“助学，筑梦，
铸人”主题征文活动
比赛二等奖，2分;
</t>
    </r>
    <r>
      <rPr>
        <sz val="14"/>
        <color rgb="FFFF0000"/>
        <rFont val="宋体"/>
        <family val="3"/>
        <charset val="134"/>
      </rPr>
      <t>2018年全国大学生英语竞赛，0分</t>
    </r>
    <r>
      <rPr>
        <sz val="14"/>
        <rFont val="宋体"/>
        <family val="3"/>
        <charset val="134"/>
      </rPr>
      <t xml:space="preserve">
1.“2021年第二届全国大学生组织管理能力竞技活动”校级赛三等奖；2分；
2.《全国大学生党史知识竞赛》优秀奖，10分；</t>
    </r>
  </si>
  <si>
    <r>
      <t xml:space="preserve">本科：
</t>
    </r>
    <r>
      <rPr>
        <sz val="14"/>
        <color rgb="FFFF0000"/>
        <rFont val="宋体"/>
        <family val="3"/>
        <charset val="134"/>
      </rPr>
      <t>1.《浅谈四川牛肉产业现状》中文非核心，2018.1月，排名第二，2.5分；</t>
    </r>
    <r>
      <rPr>
        <sz val="14"/>
        <color theme="1"/>
        <rFont val="宋体"/>
        <family val="3"/>
        <charset val="134"/>
      </rPr>
      <t xml:space="preserve">
</t>
    </r>
    <r>
      <rPr>
        <sz val="14"/>
        <color rgb="FFFF0000"/>
        <rFont val="宋体"/>
        <family val="3"/>
        <charset val="134"/>
      </rPr>
      <t>2.《节能减排、垃圾分类从淡水鱼定点宰杀做起》，中文非核心，2019.8月，排名第二，2.5分</t>
    </r>
    <r>
      <rPr>
        <sz val="14"/>
        <color theme="1"/>
        <rFont val="宋体"/>
        <family val="3"/>
        <charset val="134"/>
      </rPr>
      <t>；
研究生：
1.《滚揉技术在肉制品加工中的应用研究进展》2020年核心期刊，1作，10分；
2.《白乌鱼与罗非鱼的营养物质分析》，2020年，非核心，2作，2.5分；
3.《同时测定肉制品中多种核苷酸的HPLC方法的研究》2021年核心，1作，10分；
4.《调理鲫鱼肉腌制配方优化》2021年核心，1作，10分；
5.《调理肉制品影响因素分析》2021年核心，2作，5分；
合计：42.5</t>
    </r>
  </si>
  <si>
    <r>
      <rPr>
        <sz val="14"/>
        <color rgb="FFFF0000"/>
        <rFont val="宋体"/>
        <family val="3"/>
        <charset val="134"/>
      </rPr>
      <t>1.《一种利用超声波脱除异味》：第3，4.9分；
2.《一种酶解物滚揉改良品质的方法》，2作，7分；</t>
    </r>
    <r>
      <rPr>
        <sz val="14"/>
        <rFont val="宋体"/>
        <family val="3"/>
        <charset val="134"/>
      </rPr>
      <t xml:space="preserve">
</t>
    </r>
    <r>
      <rPr>
        <sz val="14"/>
        <color rgb="FFFF0000"/>
        <rFont val="宋体"/>
        <family val="3"/>
        <charset val="134"/>
      </rPr>
      <t>3.《一种肉表面微生物护色方法》，第4，0分；</t>
    </r>
    <r>
      <rPr>
        <sz val="14"/>
        <rFont val="宋体"/>
        <family val="3"/>
        <charset val="134"/>
      </rPr>
      <t xml:space="preserve">
</t>
    </r>
    <r>
      <rPr>
        <sz val="14"/>
        <color rgb="FFFF0000"/>
        <rFont val="宋体"/>
        <family val="3"/>
        <charset val="134"/>
      </rPr>
      <t>4.《一种肉表面微生物固色方法》第2,7分；</t>
    </r>
    <r>
      <rPr>
        <sz val="14"/>
        <rFont val="宋体"/>
        <family val="3"/>
        <charset val="134"/>
      </rPr>
      <t xml:space="preserve">
</t>
    </r>
    <r>
      <rPr>
        <sz val="14"/>
        <color rgb="FFFF0000"/>
        <rFont val="宋体"/>
        <family val="3"/>
        <charset val="134"/>
      </rPr>
      <t>5.《一种肉块上湿法黏连调味料的方法》，第5，0分；</t>
    </r>
    <r>
      <rPr>
        <sz val="14"/>
        <rFont val="宋体"/>
        <family val="3"/>
        <charset val="134"/>
      </rPr>
      <t xml:space="preserve">
</t>
    </r>
    <r>
      <rPr>
        <sz val="14"/>
        <color rgb="FFFF0000"/>
        <rFont val="宋体"/>
        <family val="3"/>
        <charset val="134"/>
      </rPr>
      <t>6.《一种肉片黏连干粉佐料的方法》第4，0分；</t>
    </r>
    <r>
      <rPr>
        <sz val="14"/>
        <rFont val="宋体"/>
        <family val="3"/>
        <charset val="134"/>
      </rPr>
      <t xml:space="preserve">
</t>
    </r>
    <r>
      <rPr>
        <sz val="14"/>
        <color rgb="FFFF0000"/>
        <rFont val="宋体"/>
        <family val="3"/>
        <charset val="134"/>
      </rPr>
      <t>7.《一种肉味香精的制备》第4，0分；</t>
    </r>
    <r>
      <rPr>
        <sz val="14"/>
        <rFont val="宋体"/>
        <family val="3"/>
        <charset val="134"/>
      </rPr>
      <t xml:space="preserve">
</t>
    </r>
    <r>
      <rPr>
        <sz val="14"/>
        <color rgb="FFFF0000"/>
        <rFont val="宋体"/>
        <family val="3"/>
        <charset val="134"/>
      </rPr>
      <t>8.《一种亚临界鱼复合保活》第4,0分；</t>
    </r>
    <r>
      <rPr>
        <sz val="14"/>
        <rFont val="宋体"/>
        <family val="3"/>
        <charset val="134"/>
      </rPr>
      <t xml:space="preserve">
合计：18.9
</t>
    </r>
  </si>
  <si>
    <t>张应杰</t>
  </si>
  <si>
    <t>2020级研究生食品加工与安全2班</t>
  </si>
  <si>
    <t>食品与生物工程学院研究生支部</t>
  </si>
  <si>
    <t>校级优秀实习生（1分）
校级优秀共青团干部（1分）
校级优秀共青团员（1分）
校学生会部门之星（1分）</t>
  </si>
  <si>
    <t>校级部门学生助理3年（15分）
校学生会干事（3分）
院学生会干事（3分）
院学生会干部（5分）</t>
  </si>
  <si>
    <t>计算机二级（4分）
CET4 （4分）</t>
  </si>
  <si>
    <t>“互联网+”创新创业大赛校级二等奖（2分）
团知识竞赛校级二等奖（2分）</t>
  </si>
  <si>
    <t>同时测定肉制品中多种核苷酸的
HPLC 方法研究（核心，二作5分）
调理肉制品品质影响因素分析（核心，一作10分）
An aqueous polyphenol extract from Rosa rugosa tea has antiaging effects on Caenorhabditis elegans（本科，学生3作12.25分）
基于天然产物的群体感应抑制剂的研究进展（普刊，本科，学生2作3.5分）</t>
  </si>
  <si>
    <t>一种缓释麻醉剂复合保活的方法（学生3作，4分）
一种乳杆菌活菌保藏的方法及其活菌制剂（学生3作，4分）
一种鱼香味发酵肉的制作方法（学生3作，4分）
一种发酵风味腊肉及其制备方法（学生3作，4分）
一种具有发酵腊肉香味的低辣度青椒酱及其制备方法（学生3作，4分）
一种乳球菌活菌保藏的方法及其活菌制剂（学生3作，4分）</t>
  </si>
  <si>
    <t>陈真妮</t>
  </si>
  <si>
    <t>通过</t>
  </si>
  <si>
    <t>夏明慧</t>
  </si>
  <si>
    <t>食品加工与安全专业2019级1班</t>
  </si>
  <si>
    <t>四川省成都市教育局成都大学食品与生物工程学院研究生党支部</t>
  </si>
  <si>
    <t>成都大学：校学业二等奖学金1分、校优秀共青团干部1分、成都大学优秀研究生干部1分</t>
  </si>
  <si>
    <t>绿浠无偿献血宣传队获先进团队5分</t>
  </si>
  <si>
    <t>西南科技大学：院学生会体育部干事3分、院事务中心勤工部部长5分、院礼仪队队长5分、院艺术团啦啦操队队长5分、校绿浠无偿献血宣传队干事3分
成都大学：学院助管5分、院研究生会干事3分、院研究生会主席8分、院团支部书记8分</t>
  </si>
  <si>
    <t>西南科技大学啦啦操锦标赛二等奖2分</t>
  </si>
  <si>
    <t>CET4 4分
计算机二级 4分</t>
  </si>
  <si>
    <t>西南科技大学：四川省食品营养产业青年人才产学研创新设计大赛二等奖、6分
成都大学：第五届校研究生篮球赛女子团体第二2分、第五届校研究生篮球赛女子三步上篮第三名2分、第六届校研究生篮球赛女子团体第二2分、第33届排球赛第三名2分</t>
  </si>
  <si>
    <t>专利10分</t>
  </si>
  <si>
    <t>骆玮</t>
  </si>
  <si>
    <t>20级食品加工与安全2班</t>
  </si>
  <si>
    <t>2018校三等奖学金1，2018校优秀学生干部1，2018校学风建设先进个人1，2019校新媒体大赛优秀奖1，2020校研究生学校奖学金1，2020校入党积极分子培训班优秀学员1，2020全国党史知识竞赛优秀奖（10）。（总计16分）</t>
  </si>
  <si>
    <t>2018校暑期志愿服务社会实践活动先进个人5，2018年徐马拉松优秀志愿者5，2018世界城市日中国主场活动优秀志愿者5，2019徐州市最美志愿者5，2017徐州创文活动优秀志愿者5，2018五四评优优秀青年志愿者5，2018校寒假志愿服务社会实践活动优秀博文5，2019年徐州国际马拉松优秀志愿者5，2020社区疫情志愿者5。（总计45）</t>
  </si>
  <si>
    <t>校学生会主席团成员（校青协主席团成员）8，校青协网络部部长5，校青协干事3。（总计16）</t>
  </si>
  <si>
    <t>CET4 4。（总计4）</t>
  </si>
  <si>
    <t>刘姝岩</t>
  </si>
  <si>
    <t>19级食品加工与安全</t>
  </si>
  <si>
    <t>获研究生学业奖学金2次，2分</t>
  </si>
  <si>
    <t>计算机二级，4分</t>
  </si>
  <si>
    <t>SCI一篇（导师一作，本人二作），中文核心一篇（一作），普刊三篇（导师一作，本人二作），普刊二作一篇（一作非导师），25+10+15+2.5</t>
  </si>
  <si>
    <t>赵旭珠</t>
  </si>
  <si>
    <t>中共四川省农业科学院农产品加工研究所委员会</t>
  </si>
  <si>
    <t>2020.10.30</t>
  </si>
  <si>
    <t xml:space="preserve">2017年获得甘肃林业职业技术学院优秀毕业生奖   2016年获得甘肃林业职业技术学院三好学生奖     </t>
  </si>
  <si>
    <r>
      <rPr>
        <sz val="12"/>
        <color theme="4"/>
        <rFont val="宋体"/>
        <family val="3"/>
        <charset val="134"/>
      </rPr>
      <t xml:space="preserve"> </t>
    </r>
    <r>
      <rPr>
        <sz val="12"/>
        <rFont val="宋体"/>
        <family val="3"/>
        <charset val="134"/>
      </rPr>
      <t>2015年9月获得爱心行动社优秀干部奖   2015年11月获得爱心行动社爱心使者荣誉称号       2019年11月获得中共四川省农业科学院委员会优秀志愿者称号</t>
    </r>
  </si>
  <si>
    <t>爱心行动社副社长2年</t>
  </si>
  <si>
    <t xml:space="preserve">2015年12月获得甘肃林业职业技术学院水质监测技能大赛二等奖    2014年12月获得甘肃林业职业技术学院第四届手工制图技能大赛三等奖。                 </t>
  </si>
  <si>
    <r>
      <rPr>
        <sz val="12"/>
        <rFont val="宋体"/>
        <family val="3"/>
        <charset val="134"/>
      </rPr>
      <t>第一作者在《广东化工》期刊发表了一篇《余甘子固体饮料配方研究》，第一作者在《食品与机械》投稿了一篇《不同地区不同成熟度青梅有机酸的测定及相关性分析》，已被录用待见刊，</t>
    </r>
    <r>
      <rPr>
        <sz val="10.5"/>
        <rFont val="宋体"/>
        <family val="3"/>
        <charset val="134"/>
      </rPr>
      <t>第二作者在</t>
    </r>
    <r>
      <rPr>
        <sz val="12"/>
        <rFont val="宋体"/>
        <family val="3"/>
        <charset val="134"/>
      </rPr>
      <t>《中国食物与营养》期刊发表了一篇《Box-Behnken响应面法优化余甘子总多酚超声提取工艺</t>
    </r>
    <r>
      <rPr>
        <sz val="10.5"/>
        <rFont val="宋体"/>
        <family val="3"/>
        <charset val="134"/>
      </rPr>
      <t>》</t>
    </r>
  </si>
  <si>
    <t>赵银峰</t>
  </si>
  <si>
    <t>2016-2017学校二等奖学金（1分），2020-2021研究生学业三等奖学金（1分），2016-2017年优秀学生干部（1分），党史答题证书（10分）</t>
  </si>
  <si>
    <t>2016-2020年担任食品科学与工程三班学习委员（3*4=12分），2017-2018年担任Alpha DIY手工协会会长（3*2=6分），</t>
  </si>
  <si>
    <t xml:space="preserve">16 年“纵横杯”新生辩论赛第三名（2分），
2016 年第八届愿景规划大赛优秀奖（2分），
2016-2017 年“先进班级体”（2分），
2017 年体育学院社国联合会第一届趣味运动会团体奖三等奖（2分），
2017 年科技创新知识竞赛优秀奖（2分），
2017-2018 年优秀义工班集体（2分）
</t>
  </si>
  <si>
    <t>成都大学2018-2019年创新计划项目校级立项（2分），肉类加工四川省重点实验室科研项目（4分）</t>
  </si>
  <si>
    <t xml:space="preserve"> 1.导师1作，本人二作《Effects of Different Sterilization Methods on the Product Characteristics of Sichuan Industrialized Huiguorou》，Agrieultural Biotechnology，(5分)，                2.本人二作《Modern Ecological Chicken Raising and Its Research Progress》，Agrieultural Biotechnology，（2.5分）</t>
  </si>
  <si>
    <t xml:space="preserve">  </t>
  </si>
  <si>
    <t>吴桐宇</t>
  </si>
  <si>
    <t>2020年研究生学业奖学金 分数：1分</t>
  </si>
  <si>
    <t>计算机二级 分数：4分；英语四级 分数：4分</t>
  </si>
  <si>
    <t>排名第一，成都大学第十二届“科创杯”立项，校级，2020,06，分数：2分</t>
  </si>
  <si>
    <t>1、成都大学第二届礼射杯二等奖，校级，分数：2分 2、第二届全国大学生组织管理能力竞技活动二等奖，校级，2021.05，分数：2分</t>
  </si>
  <si>
    <t>1、排名第一，《一种能有效抑制褐变产生的山葵花苔愈伤组织的培养方法》，发明专利，受理，2020.06 分数：10分  2、排名第一，《一种山葵细胞的悬浮培养方法》，发明专利，受理，2021.07 分数：10分</t>
  </si>
  <si>
    <t>彭海川</t>
  </si>
  <si>
    <t>20食品加工与安全1班</t>
  </si>
  <si>
    <t>本科4年班长20分；研究生1年班长5分；学院1年社联3分；研究生2年管理科6分</t>
  </si>
  <si>
    <t>曹睿淇</t>
  </si>
  <si>
    <r>
      <rPr>
        <sz val="12"/>
        <rFont val="宋体"/>
        <family val="3"/>
        <charset val="134"/>
      </rPr>
      <t>2</t>
    </r>
    <r>
      <rPr>
        <sz val="12"/>
        <rFont val="宋体"/>
        <family val="3"/>
        <charset val="134"/>
      </rPr>
      <t>1级食加1班</t>
    </r>
  </si>
  <si>
    <t>食生院研究生党部</t>
  </si>
  <si>
    <t>邬松</t>
  </si>
  <si>
    <t>班长3分、班主任助理3分</t>
  </si>
  <si>
    <t>康宇</t>
  </si>
  <si>
    <t>2020级食品加工与安全（研）</t>
  </si>
  <si>
    <t>成都大学食品与生物工程学院党支部</t>
  </si>
  <si>
    <t>53期</t>
  </si>
  <si>
    <t>王嵋</t>
  </si>
  <si>
    <t>食品加工与安全2班</t>
  </si>
  <si>
    <t>中共重庆第二师范学院委员会党校</t>
  </si>
  <si>
    <t>第27期</t>
  </si>
  <si>
    <t>1：被评为“三好学生”1次（校级）；2：被评为“优秀共青团员”1次（校级）；3：被评为“好室友”1次（校级）:4：在自愿者活动中获“荣誉证书”1次（校级）；5:获“国家励志奖学金”1次（市级）；6：获“综合奖学金一等”1次（校级）；7：获“综合奖学金三等”4次（校级）；共计：11分</t>
  </si>
  <si>
    <t>1：担任2017级食安1班班级心理委员4年；2：担任生化学院篮球班班长1年；3：担任校学生会生活部干事1年；4：担任学院学生会文艺部干事1年；共计：21分</t>
  </si>
  <si>
    <t>通过CET-4；共计：4分</t>
  </si>
  <si>
    <t>1：参加学校运动会，女篮获“二等奖”，并获“优秀运动员"称号；共计：2分</t>
  </si>
  <si>
    <t>1：发表英文论文1篇，并被EI收录（核心期刊），第二作者；共计：7分</t>
  </si>
  <si>
    <t>刘夏蕾</t>
  </si>
  <si>
    <t>2020级食品加工与安全1班</t>
  </si>
  <si>
    <t>5+3</t>
  </si>
  <si>
    <t>10+7</t>
  </si>
  <si>
    <t>杨婷</t>
  </si>
  <si>
    <t>20级食品加工与安全专业1班</t>
  </si>
  <si>
    <t>成都大学食品与生物工程学院研究生支部</t>
  </si>
  <si>
    <t>在2016-2017学年度，获“优秀学生干部”荣誉称号；、获成都大学2017-2018学年“优秀共青团干部”；2020年获学业二等奖学金（共3分）</t>
  </si>
  <si>
    <t>本科担任班级四年团支书（证明人：班主任邵洋老师）8×4=32分</t>
  </si>
  <si>
    <t>获得第二届中华医药创新创业大赛（国家级）三等奖 8分</t>
  </si>
  <si>
    <t>胡彧</t>
  </si>
  <si>
    <t>20级2班</t>
  </si>
  <si>
    <t>十九期</t>
  </si>
  <si>
    <t>杨晨睿</t>
  </si>
  <si>
    <t>中共成都市教育局成都大学药学与生物工程学院党委研究生党支部</t>
  </si>
  <si>
    <t>何晓琪</t>
  </si>
  <si>
    <t>20级食加2班</t>
  </si>
  <si>
    <t>1.2020年成都大学研究生三等学业奖学金；2.成都大学2018-2019学年“优秀共青团干部”；3.成都大学2017-2018学年“优秀共青团干部”；4.成都大学2020-2021学年“优秀共青团员”。共4分</t>
  </si>
  <si>
    <t>1.2016年9月-2020年6月，担任成都大学药学与生物工程学院2016级食品质量与安全1班宣传委员，任期四年。   2.2016年9月-2017年6月，担任成都大学药学与生物工程学院学生会文艺部干事，任期1年。共15分。</t>
  </si>
  <si>
    <t>1.CET4；2.计算机等级考试二级。共8分。</t>
  </si>
  <si>
    <r>
      <t>1.2017年成都大学第五届“心理照片展”优秀奖。2分
2.</t>
    </r>
    <r>
      <rPr>
        <sz val="12"/>
        <color rgb="FFFF0000"/>
        <rFont val="宋体"/>
        <family val="3"/>
        <charset val="134"/>
      </rPr>
      <t>2021年4月第五届全国大学生环保知识竞赛优秀奖。0</t>
    </r>
    <r>
      <rPr>
        <sz val="12"/>
        <rFont val="宋体"/>
        <family val="3"/>
        <charset val="134"/>
      </rPr>
      <t xml:space="preserve">
</t>
    </r>
    <r>
      <rPr>
        <sz val="12"/>
        <color rgb="FFFF0000"/>
        <rFont val="宋体"/>
        <family val="3"/>
        <charset val="134"/>
      </rPr>
      <t>3.2021年4月全国大学生党史知识竞答大会，成绩优秀。10</t>
    </r>
  </si>
  <si>
    <t>安琪</t>
  </si>
  <si>
    <t>2019级1班</t>
  </si>
  <si>
    <t>校级学业奖学金1次  研究生优秀科研成果理工二等奖</t>
  </si>
  <si>
    <t xml:space="preserve">英语四级 吉林省计算机二级 </t>
  </si>
  <si>
    <t>一作SCI综述一篇</t>
  </si>
  <si>
    <t>杨迪</t>
  </si>
  <si>
    <t>成都市成都大学食品与生物工程学院21级研究生团支部</t>
  </si>
  <si>
    <t>51期</t>
  </si>
  <si>
    <t>2018-2019学年国家励志奖学金，2019-2020学年国家励志奖学金，2018-2019学年河西学院科技创新奖，河西学院2019-2020学年“三好学生”，河西学院2018-2019学年“优秀学生干部”，河西学院2018年度“优秀共青团干部”，河西学院2019年大学生暑假“三下乡”社会实践“优秀队员”</t>
  </si>
  <si>
    <t>四年团支书</t>
  </si>
  <si>
    <t>CET-4</t>
  </si>
  <si>
    <t>河西学院大学生科技创新</t>
  </si>
  <si>
    <t>海梅</t>
  </si>
  <si>
    <r>
      <rPr>
        <u/>
        <sz val="12"/>
        <rFont val="宋体"/>
        <family val="3"/>
        <charset val="134"/>
      </rPr>
      <t>21</t>
    </r>
    <r>
      <rPr>
        <sz val="12"/>
        <rFont val="宋体"/>
        <family val="3"/>
        <charset val="134"/>
      </rPr>
      <t>级食品加工与安全</t>
    </r>
  </si>
  <si>
    <t>塔里木大学生命科学学院党支部</t>
  </si>
  <si>
    <t>64期</t>
  </si>
  <si>
    <t>巫敏</t>
  </si>
  <si>
    <t>2020级食品加工与安全</t>
  </si>
  <si>
    <t>成都师范学院委员会党校</t>
  </si>
  <si>
    <t>何佳驹</t>
  </si>
  <si>
    <t>食品加工与安全（研究生）</t>
  </si>
  <si>
    <t>食品研究生党支部</t>
  </si>
  <si>
    <t>35期</t>
  </si>
  <si>
    <t>优秀团干*2=2</t>
  </si>
  <si>
    <t>政治委员（4年）+组织部干事（1年）+组织部部长（1年）=20</t>
  </si>
  <si>
    <t>计算机二级=4</t>
  </si>
  <si>
    <t>大创校级立项=2</t>
  </si>
  <si>
    <t>知识竞赛*2=4</t>
  </si>
  <si>
    <t>蔡婧</t>
  </si>
  <si>
    <t>食品加工与安全20级3班</t>
  </si>
  <si>
    <t>四川省成都市成都大学药学与生物工程学院研究生团支部</t>
  </si>
  <si>
    <t>通过CET4，分数4。</t>
  </si>
  <si>
    <t>1、导师1作，本人2作，《改善芦笋清汁的营养成分和感官品质的酶解工艺研究》，中国果菜（普通期刊），2021.06。分数1×5=5。
2、导师1作，本人2作，《抗寄生虫药物在畜禽产品中的残留危害及安全控制对策》，黑龙江农业科学（普通期刊），2021.08。分数1×5=5。
3、导师1作，本人2作，《液氮速冻对冷冻鸽肉品质的影响》，中国家禽（中文核心），2021.08。分数1×10=10。
4、导师1作，本人2作，《畜禽饲料安全现状分析及风险控制》，上海畜牧兽医通讯（普通期刊），2021.05。分数1×5=5。</t>
  </si>
  <si>
    <t>车幸轩</t>
  </si>
  <si>
    <t>食品与生物工程学院2020级4班</t>
  </si>
  <si>
    <t>四川省成都市成都大学食品与生物工程学院研究生党支部</t>
  </si>
  <si>
    <t>1+1+1+1</t>
  </si>
  <si>
    <t>2+2</t>
  </si>
  <si>
    <t>段长松</t>
  </si>
  <si>
    <t>21级食品加工与安全研究生</t>
  </si>
  <si>
    <t>武装侦察连党支部</t>
  </si>
  <si>
    <t>校级优秀共青团员（个人档案），旅（团）级优秀士兵，个人嘉奖（个人档案里面）</t>
  </si>
  <si>
    <t>优秀青年志愿者（档案里面）</t>
  </si>
  <si>
    <t>班级团支书（4年）----证明材料在个人档案里面</t>
  </si>
  <si>
    <t>李茂淋</t>
  </si>
  <si>
    <t>2021级食品安全与加工</t>
  </si>
  <si>
    <t>川茶学院党支部</t>
  </si>
  <si>
    <t>肖茂桃</t>
  </si>
  <si>
    <t>农艺与种业</t>
  </si>
  <si>
    <t xml:space="preserve"> 哈尔滨师范大学生命科学与技术学院</t>
  </si>
  <si>
    <t>2020年疫情期间参加疫情防控志愿者获得院表彰</t>
  </si>
  <si>
    <t>2019年荣获“哈尔滨师范大学第五届“互联网+”大学生创新创业大赛”二等奖</t>
  </si>
  <si>
    <t>通过CET4</t>
  </si>
  <si>
    <t>2018-2019年荣获第四届全国大学生生命科学创新创业大赛二等奖</t>
  </si>
  <si>
    <t>2020-2021荣获哈尔滨师范大学生命科学与技术学院快题第一届园林景观手绘比赛一等奖</t>
  </si>
  <si>
    <t>谢倩文</t>
  </si>
  <si>
    <t>2020级食加1班</t>
  </si>
  <si>
    <t>肖沙</t>
  </si>
  <si>
    <t>21级食品加工与安全2班</t>
  </si>
  <si>
    <t>第十四</t>
  </si>
  <si>
    <t>校级三等奖学金</t>
  </si>
  <si>
    <t>CET4</t>
  </si>
  <si>
    <t>柑橘皮渣中黄酮高效制备技术研究 干燥对金柑多酚和抗氧化活性影响研究</t>
  </si>
  <si>
    <t>1、“free素食餐厅”校级三等奖 2、食品工厂设计二等奖 3、食品风采展三等奖</t>
  </si>
  <si>
    <t>潘鑫</t>
  </si>
  <si>
    <t>农艺与种业1班</t>
  </si>
  <si>
    <t>四川省成都市成都大学食品与生物工程学院21级研究生团支部</t>
  </si>
  <si>
    <t>参加双流马拉松志愿者服务获得志愿者证书</t>
  </si>
  <si>
    <t>担任院级心生活干事一年</t>
  </si>
  <si>
    <t>获校级优秀心理部竞选一等奖、获校级优秀生活部竞选一等奖</t>
  </si>
  <si>
    <t>徐书慧</t>
  </si>
  <si>
    <t>国家励志奖学金</t>
  </si>
  <si>
    <t>参加塔里木大学60周年志愿者</t>
  </si>
  <si>
    <t>CET6-453</t>
  </si>
  <si>
    <t>奂筱吉</t>
  </si>
  <si>
    <t>21食品加工与安全</t>
  </si>
  <si>
    <t>成都大学食品与生物工程学院党委研究生党支部</t>
  </si>
  <si>
    <t>高娅</t>
  </si>
  <si>
    <t>2021级农艺与种业一班</t>
  </si>
  <si>
    <t>四川省成都市成都大学药学与生物工程学院研究生党支部</t>
  </si>
  <si>
    <t>李子豪</t>
  </si>
  <si>
    <t>2021级食品加工与安全2班</t>
  </si>
  <si>
    <t>成都大学食品与生物工程学院研究生党支部</t>
  </si>
  <si>
    <t>陈龙</t>
  </si>
  <si>
    <t>21食品加工与安全二班</t>
  </si>
  <si>
    <t>赵瑾</t>
  </si>
  <si>
    <t>21级食品加工与安全</t>
  </si>
  <si>
    <t>获得校级优秀学生 +1</t>
  </si>
  <si>
    <t>担任班级心理委员满一年 +3分</t>
  </si>
  <si>
    <t>获得全国大学生环保知识竞赛及全国大学生计算机技能大赛优秀奖</t>
  </si>
  <si>
    <t>刘俊梅</t>
  </si>
  <si>
    <t>食品加工与安全/一班</t>
  </si>
  <si>
    <t>食品与生物工程学院党委研究生党支部</t>
  </si>
  <si>
    <t>32期</t>
  </si>
  <si>
    <t>食品与生物工程学院发展对象遴选量化分数</t>
    <phoneticPr fontId="5" type="noConversion"/>
  </si>
  <si>
    <r>
      <rPr>
        <sz val="12"/>
        <color rgb="FFFF0000"/>
        <rFont val="宋体"/>
        <family val="3"/>
        <charset val="134"/>
      </rPr>
      <t>4.</t>
    </r>
    <r>
      <rPr>
        <sz val="12"/>
        <rFont val="宋体"/>
        <family val="3"/>
        <charset val="134"/>
      </rPr>
      <t>协助老师负责文体或其他团体项目获奖，获国家级一等奖15分/次，二等奖10分/次，三等奖8分/次；省、市级一等奖8分/次，二等奖6分/次，三等奖3分/次，校级统一2分/次（同一项目仅算一次，排位仅认指导老师认定的前三，并按照分值30%递减）</t>
    </r>
    <phoneticPr fontId="5" type="noConversion"/>
  </si>
  <si>
    <t>作为班级负责人所在班级连续3年获得校级优秀班集体6分；作为学院学生会负责人，为学院获得运动会十三连冠。2分</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</si>
</sst>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2"/>
      <name val="宋体"/>
      <charset val="134"/>
    </font>
    <font>
      <sz val="12"/>
      <color rgb="FFFF0000"/>
      <name val="宋体"/>
      <family val="3"/>
      <charset val="134"/>
    </font>
    <font>
      <b/>
      <sz val="20"/>
      <color rgb="FF4473C4"/>
      <name val="宋体"/>
      <family val="3"/>
      <charset val="134"/>
    </font>
    <font>
      <sz val="12"/>
      <color theme="1"/>
      <name val="宋体"/>
      <family val="3"/>
      <charset val="134"/>
    </font>
    <font>
      <sz val="12"/>
      <name val="宋体"/>
      <family val="3"/>
      <charset val="134"/>
    </font>
    <font>
      <sz val="9"/>
      <name val="宋体"/>
      <family val="3"/>
      <charset val="134"/>
    </font>
    <font>
      <sz val="12"/>
      <color rgb="FF000000"/>
      <name val="宋体"/>
      <family val="3"/>
      <charset val="134"/>
    </font>
    <font>
      <sz val="12"/>
      <color theme="4"/>
      <name val="宋体"/>
      <family val="3"/>
      <charset val="134"/>
    </font>
    <font>
      <sz val="12"/>
      <color theme="1"/>
      <name val="Calibri"/>
      <family val="2"/>
    </font>
    <font>
      <sz val="14"/>
      <name val="宋体"/>
      <family val="3"/>
      <charset val="134"/>
    </font>
    <font>
      <sz val="14"/>
      <color theme="1"/>
      <name val="宋体"/>
      <family val="3"/>
      <charset val="134"/>
    </font>
    <font>
      <sz val="14"/>
      <color rgb="FFFF0000"/>
      <name val="宋体"/>
      <family val="3"/>
      <charset val="134"/>
    </font>
    <font>
      <sz val="10.5"/>
      <name val="宋体"/>
      <family val="3"/>
      <charset val="134"/>
    </font>
    <font>
      <sz val="12"/>
      <color rgb="FF0070C0"/>
      <name val="宋体"/>
      <family val="3"/>
      <charset val="134"/>
    </font>
    <font>
      <u/>
      <sz val="12"/>
      <name val="宋体"/>
      <family val="3"/>
      <charset val="134"/>
    </font>
    <font>
      <sz val="12"/>
      <color rgb="FF4473C4"/>
      <name val="宋体"/>
      <family val="3"/>
      <charset val="134"/>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1">
    <xf numFmtId="0" fontId="0" fillId="0" borderId="0" applyBorder="0">
      <alignment vertical="center"/>
    </xf>
  </cellStyleXfs>
  <cellXfs count="45">
    <xf numFmtId="0" fontId="0" fillId="0" borderId="0" xfId="0">
      <alignment vertical="center"/>
    </xf>
    <xf numFmtId="0" fontId="1" fillId="0" borderId="0" xfId="0" applyFont="1">
      <alignment vertical="center"/>
    </xf>
    <xf numFmtId="0" fontId="1" fillId="0" borderId="0" xfId="0" applyFont="1">
      <alignment vertical="center"/>
    </xf>
    <xf numFmtId="0" fontId="0" fillId="0" borderId="1" xfId="0" applyFont="1" applyBorder="1" applyAlignment="1">
      <alignment horizontal="center" vertical="center" wrapText="1"/>
    </xf>
    <xf numFmtId="0" fontId="1" fillId="0" borderId="1" xfId="0" applyFont="1" applyBorder="1" applyAlignment="1">
      <alignment horizontal="center" vertical="center" wrapText="1"/>
    </xf>
    <xf numFmtId="0" fontId="0" fillId="0" borderId="0" xfId="0" applyFont="1" applyAlignment="1">
      <alignment vertical="center" wrapText="1"/>
    </xf>
    <xf numFmtId="0" fontId="3" fillId="0" borderId="1" xfId="0" applyFont="1" applyBorder="1" applyAlignment="1">
      <alignment horizontal="center" vertical="center" wrapText="1"/>
    </xf>
    <xf numFmtId="0" fontId="1" fillId="0" borderId="0" xfId="0" applyFont="1" applyAlignment="1">
      <alignment vertical="center" wrapText="1"/>
    </xf>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4" fillId="0" borderId="0" xfId="0" applyFont="1" applyAlignment="1">
      <alignment vertical="center" wrapText="1"/>
    </xf>
    <xf numFmtId="0" fontId="6" fillId="0" borderId="0" xfId="0" applyFont="1" applyAlignment="1">
      <alignment vertical="center" wrapText="1"/>
    </xf>
    <xf numFmtId="0" fontId="6" fillId="0" borderId="0" xfId="0" applyFont="1" applyFill="1" applyAlignment="1">
      <alignment vertical="center" wrapText="1"/>
    </xf>
    <xf numFmtId="0" fontId="4" fillId="0" borderId="1" xfId="0" applyFont="1" applyFill="1" applyBorder="1" applyAlignment="1">
      <alignment horizontal="center" vertical="center" wrapText="1"/>
    </xf>
    <xf numFmtId="0" fontId="4" fillId="0" borderId="0" xfId="0" applyFont="1" applyFill="1" applyAlignment="1">
      <alignment vertical="center" wrapText="1"/>
    </xf>
    <xf numFmtId="0" fontId="6" fillId="0" borderId="1" xfId="0" applyFont="1" applyFill="1" applyBorder="1" applyAlignment="1">
      <alignment horizontal="center" vertical="center" wrapText="1"/>
    </xf>
    <xf numFmtId="0" fontId="0" fillId="0" borderId="2" xfId="0" applyFont="1" applyBorder="1" applyAlignment="1">
      <alignment horizontal="center" vertical="center" wrapText="1"/>
    </xf>
    <xf numFmtId="0" fontId="3" fillId="0" borderId="2" xfId="0" applyFont="1" applyBorder="1" applyAlignment="1">
      <alignment horizontal="center" vertical="center" wrapText="1"/>
    </xf>
    <xf numFmtId="0" fontId="1" fillId="0" borderId="2" xfId="0" applyFont="1" applyBorder="1" applyAlignment="1">
      <alignment horizontal="center" vertical="center" wrapText="1"/>
    </xf>
    <xf numFmtId="0" fontId="7" fillId="0" borderId="1" xfId="0" applyFont="1" applyBorder="1" applyAlignment="1">
      <alignment horizontal="center" vertical="center" wrapText="1"/>
    </xf>
    <xf numFmtId="0" fontId="0" fillId="0" borderId="0"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left" vertical="center" wrapText="1"/>
    </xf>
    <xf numFmtId="31" fontId="0" fillId="0" borderId="1" xfId="0" applyNumberFormat="1" applyFont="1" applyBorder="1" applyAlignment="1">
      <alignment horizontal="center" vertical="center" wrapText="1"/>
    </xf>
    <xf numFmtId="0" fontId="0" fillId="0" borderId="1" xfId="0" applyFont="1" applyBorder="1" applyAlignment="1">
      <alignment horizontal="justify" vertical="center"/>
    </xf>
    <xf numFmtId="0" fontId="0" fillId="0" borderId="1" xfId="0"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vertical="center" wrapText="1"/>
    </xf>
    <xf numFmtId="0" fontId="0" fillId="0" borderId="1" xfId="0" applyBorder="1">
      <alignment vertical="center"/>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0" fillId="0" borderId="1" xfId="0" applyBorder="1" applyAlignment="1">
      <alignment vertical="center" wrapText="1"/>
    </xf>
    <xf numFmtId="57" fontId="0" fillId="0" borderId="1" xfId="0" applyNumberFormat="1" applyFont="1" applyBorder="1" applyAlignment="1">
      <alignment horizontal="center" vertical="center" wrapText="1"/>
    </xf>
    <xf numFmtId="0" fontId="0" fillId="0" borderId="1" xfId="0" applyFont="1" applyBorder="1">
      <alignment vertical="center"/>
    </xf>
    <xf numFmtId="0" fontId="7" fillId="0" borderId="1" xfId="0" applyFont="1" applyFill="1" applyBorder="1" applyAlignment="1">
      <alignment horizontal="center" vertical="center" wrapText="1"/>
    </xf>
    <xf numFmtId="0" fontId="0" fillId="0" borderId="1" xfId="0" applyFill="1" applyBorder="1" applyAlignment="1">
      <alignment vertical="center"/>
    </xf>
    <xf numFmtId="0" fontId="0"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Border="1" applyAlignment="1">
      <alignment horizontal="center" vertical="center"/>
    </xf>
    <xf numFmtId="0" fontId="6" fillId="0" borderId="0" xfId="0" applyFont="1" applyFill="1" applyBorder="1" applyAlignment="1">
      <alignment horizontal="center" vertical="center" wrapText="1"/>
    </xf>
    <xf numFmtId="0" fontId="0" fillId="0" borderId="3" xfId="0" applyFont="1" applyBorder="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xf>
  </cellXfs>
  <cellStyles count="1">
    <cellStyle name="常规" xfId="0" builtinId="0"/>
  </cellStyles>
  <dxfs count="0"/>
  <tableStyles count="0" defaultTableStyle="TableStyleMedium2"/>
  <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5"/>
  <sheetViews>
    <sheetView tabSelected="1" zoomScale="57" zoomScaleNormal="57" workbookViewId="0">
      <selection activeCell="M40" sqref="M40"/>
    </sheetView>
  </sheetViews>
  <sheetFormatPr defaultColWidth="9.125" defaultRowHeight="14.25" x14ac:dyDescent="0.15"/>
  <cols>
    <col min="2" max="2" width="13.25" customWidth="1"/>
    <col min="3" max="3" width="11.625" customWidth="1"/>
    <col min="4" max="4" width="9.625" customWidth="1"/>
    <col min="6" max="7" width="13.375" customWidth="1"/>
    <col min="8" max="8" width="19.5" customWidth="1"/>
    <col min="9" max="9" width="19.125" customWidth="1"/>
    <col min="11" max="11" width="13.875" customWidth="1"/>
    <col min="12" max="12" width="22.125" customWidth="1"/>
    <col min="13" max="13" width="22.5" customWidth="1"/>
    <col min="14" max="14" width="12.75" customWidth="1"/>
    <col min="16" max="16" width="26.625" customWidth="1"/>
  </cols>
  <sheetData>
    <row r="1" spans="1:16" ht="25.5" x14ac:dyDescent="0.3">
      <c r="A1" s="44" t="s">
        <v>100</v>
      </c>
      <c r="B1" s="44"/>
      <c r="C1" s="44"/>
      <c r="D1" s="44"/>
      <c r="E1" s="44"/>
      <c r="F1" s="44"/>
      <c r="G1" s="44"/>
      <c r="H1" s="44"/>
      <c r="I1" s="44"/>
      <c r="J1" s="44"/>
      <c r="K1" s="44"/>
      <c r="L1" s="44"/>
      <c r="M1" s="44"/>
      <c r="N1" s="44"/>
      <c r="O1" s="44"/>
    </row>
    <row r="2" spans="1:16" ht="216.75" customHeight="1" x14ac:dyDescent="0.15">
      <c r="A2" s="3" t="s">
        <v>0</v>
      </c>
      <c r="B2" s="3" t="s">
        <v>1</v>
      </c>
      <c r="C2" s="3" t="s">
        <v>2</v>
      </c>
      <c r="D2" s="3" t="s">
        <v>3</v>
      </c>
      <c r="E2" s="3" t="s">
        <v>4</v>
      </c>
      <c r="F2" s="3" t="s">
        <v>5</v>
      </c>
      <c r="G2" s="3" t="s">
        <v>6</v>
      </c>
      <c r="H2" s="3" t="s">
        <v>7</v>
      </c>
      <c r="I2" s="3" t="s">
        <v>8</v>
      </c>
      <c r="J2" s="3" t="s">
        <v>9</v>
      </c>
      <c r="K2" s="3" t="s">
        <v>10</v>
      </c>
      <c r="L2" s="3" t="s">
        <v>11</v>
      </c>
      <c r="M2" s="3" t="s">
        <v>12</v>
      </c>
      <c r="N2" s="3" t="s">
        <v>13</v>
      </c>
      <c r="O2" s="3" t="s">
        <v>14</v>
      </c>
      <c r="P2" s="5" t="s">
        <v>15</v>
      </c>
    </row>
    <row r="3" spans="1:16" ht="57" x14ac:dyDescent="0.15">
      <c r="A3" s="3" t="s">
        <v>16</v>
      </c>
      <c r="B3" s="3" t="s">
        <v>17</v>
      </c>
      <c r="C3" s="3" t="s">
        <v>18</v>
      </c>
      <c r="D3" s="3">
        <v>57</v>
      </c>
      <c r="E3" s="3" t="s">
        <v>19</v>
      </c>
      <c r="F3" s="3">
        <v>5</v>
      </c>
      <c r="G3" s="3"/>
      <c r="H3" s="3">
        <v>9</v>
      </c>
      <c r="I3" s="3"/>
      <c r="J3" s="4">
        <v>12</v>
      </c>
      <c r="K3" s="3">
        <v>8</v>
      </c>
      <c r="L3" s="3">
        <v>3</v>
      </c>
      <c r="M3" s="3">
        <v>22.75</v>
      </c>
      <c r="N3" s="3">
        <v>14</v>
      </c>
      <c r="O3" s="4">
        <f>SUM(F3:N3)</f>
        <v>73.75</v>
      </c>
      <c r="P3" s="5" t="s">
        <v>20</v>
      </c>
    </row>
    <row r="4" spans="1:16" ht="28.5" x14ac:dyDescent="0.15">
      <c r="A4" s="8" t="s">
        <v>48</v>
      </c>
      <c r="B4" s="8" t="s">
        <v>49</v>
      </c>
      <c r="C4" s="9" t="s">
        <v>50</v>
      </c>
      <c r="D4" s="9" t="s">
        <v>23</v>
      </c>
      <c r="E4" s="9" t="s">
        <v>19</v>
      </c>
      <c r="F4" s="9">
        <v>2</v>
      </c>
      <c r="G4" s="9"/>
      <c r="H4" s="9">
        <v>9</v>
      </c>
      <c r="I4" s="9"/>
      <c r="J4" s="9">
        <v>4</v>
      </c>
      <c r="K4" s="9">
        <v>6</v>
      </c>
      <c r="L4" s="9">
        <v>26.1</v>
      </c>
      <c r="M4" s="9">
        <v>9</v>
      </c>
      <c r="N4" s="9"/>
      <c r="O4" s="9">
        <f>SUM(F4:N4)</f>
        <v>56.1</v>
      </c>
      <c r="P4" s="10"/>
    </row>
    <row r="5" spans="1:16" ht="28.5" x14ac:dyDescent="0.15">
      <c r="A5" s="8" t="s">
        <v>51</v>
      </c>
      <c r="B5" s="8" t="s">
        <v>52</v>
      </c>
      <c r="C5" s="8" t="s">
        <v>50</v>
      </c>
      <c r="D5" s="8" t="s">
        <v>23</v>
      </c>
      <c r="E5" s="8" t="s">
        <v>19</v>
      </c>
      <c r="F5" s="8">
        <v>19</v>
      </c>
      <c r="G5" s="8">
        <v>10</v>
      </c>
      <c r="H5" s="8">
        <v>6</v>
      </c>
      <c r="I5" s="8"/>
      <c r="J5" s="8">
        <v>12</v>
      </c>
      <c r="K5" s="8"/>
      <c r="L5" s="8"/>
      <c r="M5" s="8"/>
      <c r="N5" s="8"/>
      <c r="O5" s="8">
        <v>47</v>
      </c>
      <c r="P5" s="10"/>
    </row>
    <row r="6" spans="1:16" ht="57" x14ac:dyDescent="0.15">
      <c r="A6" s="3" t="s">
        <v>21</v>
      </c>
      <c r="B6" s="3" t="s">
        <v>22</v>
      </c>
      <c r="C6" s="3" t="s">
        <v>18</v>
      </c>
      <c r="D6" s="3" t="s">
        <v>23</v>
      </c>
      <c r="E6" s="3" t="s">
        <v>19</v>
      </c>
      <c r="F6" s="3">
        <v>13</v>
      </c>
      <c r="G6" s="3">
        <v>5</v>
      </c>
      <c r="H6" s="3">
        <v>10</v>
      </c>
      <c r="I6" s="3">
        <v>4</v>
      </c>
      <c r="J6" s="4">
        <v>12</v>
      </c>
      <c r="K6" s="3">
        <v>2</v>
      </c>
      <c r="L6" s="3"/>
      <c r="M6" s="3"/>
      <c r="N6" s="3"/>
      <c r="O6" s="4">
        <f>SUM(F6:N6)</f>
        <v>46</v>
      </c>
      <c r="P6" s="5" t="s">
        <v>24</v>
      </c>
    </row>
    <row r="7" spans="1:16" ht="28.5" x14ac:dyDescent="0.15">
      <c r="A7" s="8" t="s">
        <v>53</v>
      </c>
      <c r="B7" s="8" t="s">
        <v>54</v>
      </c>
      <c r="C7" s="8" t="s">
        <v>50</v>
      </c>
      <c r="D7" s="8" t="s">
        <v>23</v>
      </c>
      <c r="E7" s="8" t="s">
        <v>19</v>
      </c>
      <c r="F7" s="8">
        <v>4</v>
      </c>
      <c r="G7" s="8">
        <v>5</v>
      </c>
      <c r="H7" s="8">
        <v>31</v>
      </c>
      <c r="I7" s="8">
        <v>2</v>
      </c>
      <c r="J7" s="8">
        <v>4</v>
      </c>
      <c r="K7" s="8"/>
      <c r="L7" s="8"/>
      <c r="M7" s="8"/>
      <c r="N7" s="8"/>
      <c r="O7" s="8">
        <v>46</v>
      </c>
      <c r="P7" s="10"/>
    </row>
    <row r="8" spans="1:16" s="1" customFormat="1" ht="28.5" x14ac:dyDescent="0.15">
      <c r="A8" s="8" t="s">
        <v>55</v>
      </c>
      <c r="B8" s="8" t="s">
        <v>56</v>
      </c>
      <c r="C8" s="8" t="s">
        <v>50</v>
      </c>
      <c r="D8" s="8">
        <v>55</v>
      </c>
      <c r="E8" s="9" t="s">
        <v>19</v>
      </c>
      <c r="F8" s="9">
        <v>16</v>
      </c>
      <c r="G8" s="9">
        <v>5</v>
      </c>
      <c r="H8" s="9">
        <v>3</v>
      </c>
      <c r="I8" s="9"/>
      <c r="J8" s="9">
        <v>8</v>
      </c>
      <c r="K8" s="9"/>
      <c r="L8" s="9">
        <v>3</v>
      </c>
      <c r="M8" s="9"/>
      <c r="N8" s="8"/>
      <c r="O8" s="8">
        <v>35</v>
      </c>
      <c r="P8" s="10"/>
    </row>
    <row r="9" spans="1:16" ht="28.5" x14ac:dyDescent="0.15">
      <c r="A9" s="8" t="s">
        <v>57</v>
      </c>
      <c r="B9" s="8" t="s">
        <v>58</v>
      </c>
      <c r="C9" s="8" t="s">
        <v>50</v>
      </c>
      <c r="D9" s="8">
        <v>57</v>
      </c>
      <c r="E9" s="9" t="s">
        <v>19</v>
      </c>
      <c r="F9" s="9">
        <v>10</v>
      </c>
      <c r="G9" s="9">
        <v>5</v>
      </c>
      <c r="H9" s="9">
        <v>15.5</v>
      </c>
      <c r="I9" s="9">
        <v>2</v>
      </c>
      <c r="J9" s="9"/>
      <c r="K9" s="9"/>
      <c r="L9" s="9">
        <v>2</v>
      </c>
      <c r="M9" s="9"/>
      <c r="N9" s="8"/>
      <c r="O9" s="8">
        <v>34.5</v>
      </c>
      <c r="P9" s="10"/>
    </row>
    <row r="10" spans="1:16" ht="28.5" x14ac:dyDescent="0.15">
      <c r="A10" s="8" t="s">
        <v>59</v>
      </c>
      <c r="B10" s="8" t="s">
        <v>60</v>
      </c>
      <c r="C10" s="9" t="s">
        <v>50</v>
      </c>
      <c r="D10" s="9" t="s">
        <v>23</v>
      </c>
      <c r="E10" s="9" t="s">
        <v>19</v>
      </c>
      <c r="F10" s="9" t="s">
        <v>61</v>
      </c>
      <c r="G10" s="9" t="s">
        <v>61</v>
      </c>
      <c r="H10" s="9" t="s">
        <v>62</v>
      </c>
      <c r="I10" s="9" t="s">
        <v>62</v>
      </c>
      <c r="J10" s="9" t="s">
        <v>63</v>
      </c>
      <c r="K10" s="9" t="s">
        <v>63</v>
      </c>
      <c r="L10" s="9"/>
      <c r="M10" s="9"/>
      <c r="N10" s="9"/>
      <c r="O10" s="9">
        <v>34</v>
      </c>
      <c r="P10" s="10"/>
    </row>
    <row r="11" spans="1:16" ht="57" x14ac:dyDescent="0.15">
      <c r="A11" s="3" t="s">
        <v>25</v>
      </c>
      <c r="B11" s="3" t="s">
        <v>26</v>
      </c>
      <c r="C11" s="3" t="s">
        <v>18</v>
      </c>
      <c r="D11" s="3" t="s">
        <v>27</v>
      </c>
      <c r="E11" s="3" t="s">
        <v>19</v>
      </c>
      <c r="F11" s="3">
        <v>2</v>
      </c>
      <c r="G11" s="3">
        <v>5</v>
      </c>
      <c r="H11" s="3">
        <v>10</v>
      </c>
      <c r="I11" s="3">
        <v>2</v>
      </c>
      <c r="J11" s="3">
        <v>12</v>
      </c>
      <c r="K11" s="3">
        <v>2</v>
      </c>
      <c r="L11" s="3"/>
      <c r="M11" s="3"/>
      <c r="N11" s="3"/>
      <c r="O11" s="3">
        <f>SUM(F11:N11)</f>
        <v>33</v>
      </c>
      <c r="P11" s="5"/>
    </row>
    <row r="12" spans="1:16" ht="57" x14ac:dyDescent="0.15">
      <c r="A12" s="3" t="s">
        <v>28</v>
      </c>
      <c r="B12" s="3" t="s">
        <v>29</v>
      </c>
      <c r="C12" s="3" t="s">
        <v>18</v>
      </c>
      <c r="D12" s="3" t="s">
        <v>27</v>
      </c>
      <c r="E12" s="3" t="s">
        <v>19</v>
      </c>
      <c r="F12" s="4">
        <v>2</v>
      </c>
      <c r="G12" s="3"/>
      <c r="H12" s="3">
        <v>14</v>
      </c>
      <c r="I12" s="3"/>
      <c r="J12" s="3">
        <v>4</v>
      </c>
      <c r="K12" s="3">
        <v>2</v>
      </c>
      <c r="L12" s="3">
        <v>10</v>
      </c>
      <c r="M12" s="3"/>
      <c r="N12" s="3"/>
      <c r="O12" s="4">
        <f>SUM(F12:N12)</f>
        <v>32</v>
      </c>
      <c r="P12" s="5" t="s">
        <v>30</v>
      </c>
    </row>
    <row r="13" spans="1:16" s="2" customFormat="1" ht="57" x14ac:dyDescent="0.15">
      <c r="A13" s="3" t="s">
        <v>31</v>
      </c>
      <c r="B13" s="3" t="s">
        <v>32</v>
      </c>
      <c r="C13" s="3" t="s">
        <v>18</v>
      </c>
      <c r="D13" s="3" t="s">
        <v>27</v>
      </c>
      <c r="E13" s="3" t="s">
        <v>19</v>
      </c>
      <c r="F13" s="3">
        <v>4</v>
      </c>
      <c r="G13" s="3"/>
      <c r="H13" s="3">
        <v>9</v>
      </c>
      <c r="I13" s="4">
        <v>6</v>
      </c>
      <c r="J13" s="4">
        <v>12</v>
      </c>
      <c r="K13" s="3"/>
      <c r="L13" s="4"/>
      <c r="M13" s="3"/>
      <c r="N13" s="3"/>
      <c r="O13" s="4">
        <f>SUM(F13:M13)</f>
        <v>31</v>
      </c>
      <c r="P13" s="5" t="s">
        <v>33</v>
      </c>
    </row>
    <row r="14" spans="1:16" ht="28.5" x14ac:dyDescent="0.15">
      <c r="A14" s="4" t="s">
        <v>64</v>
      </c>
      <c r="B14" s="4" t="s">
        <v>65</v>
      </c>
      <c r="C14" s="4" t="s">
        <v>50</v>
      </c>
      <c r="D14" s="4">
        <v>57</v>
      </c>
      <c r="E14" s="4" t="s">
        <v>19</v>
      </c>
      <c r="F14" s="4">
        <v>18</v>
      </c>
      <c r="G14" s="4"/>
      <c r="H14" s="4">
        <v>9</v>
      </c>
      <c r="I14" s="4"/>
      <c r="J14" s="4">
        <v>4</v>
      </c>
      <c r="K14" s="4"/>
      <c r="L14" s="4"/>
      <c r="M14" s="4"/>
      <c r="N14" s="4"/>
      <c r="O14" s="4">
        <v>31</v>
      </c>
      <c r="P14" s="7" t="s">
        <v>66</v>
      </c>
    </row>
    <row r="15" spans="1:16" ht="28.5" x14ac:dyDescent="0.15">
      <c r="A15" s="9" t="s">
        <v>67</v>
      </c>
      <c r="B15" s="9" t="s">
        <v>68</v>
      </c>
      <c r="C15" s="9" t="s">
        <v>50</v>
      </c>
      <c r="D15" s="9">
        <v>1</v>
      </c>
      <c r="E15" s="9" t="s">
        <v>19</v>
      </c>
      <c r="F15" s="9">
        <v>3</v>
      </c>
      <c r="G15" s="9">
        <v>5</v>
      </c>
      <c r="H15" s="9">
        <v>14</v>
      </c>
      <c r="I15" s="9"/>
      <c r="J15" s="9">
        <v>4</v>
      </c>
      <c r="K15" s="9"/>
      <c r="L15" s="9"/>
      <c r="M15" s="9"/>
      <c r="N15" s="9"/>
      <c r="O15" s="9">
        <v>26</v>
      </c>
      <c r="P15" s="11"/>
    </row>
    <row r="16" spans="1:16" ht="57" x14ac:dyDescent="0.15">
      <c r="A16" s="3" t="s">
        <v>34</v>
      </c>
      <c r="B16" s="3" t="s">
        <v>35</v>
      </c>
      <c r="C16" s="3" t="s">
        <v>18</v>
      </c>
      <c r="D16" s="3" t="s">
        <v>23</v>
      </c>
      <c r="E16" s="3" t="s">
        <v>19</v>
      </c>
      <c r="F16" s="3">
        <v>4</v>
      </c>
      <c r="G16" s="3"/>
      <c r="H16" s="3"/>
      <c r="I16" s="3"/>
      <c r="J16" s="3">
        <v>12</v>
      </c>
      <c r="K16" s="3"/>
      <c r="L16" s="3">
        <v>8</v>
      </c>
      <c r="M16" s="3"/>
      <c r="N16" s="3"/>
      <c r="O16" s="3">
        <v>24</v>
      </c>
      <c r="P16" s="5"/>
    </row>
    <row r="17" spans="1:16" ht="57" x14ac:dyDescent="0.15">
      <c r="A17" s="3" t="s">
        <v>36</v>
      </c>
      <c r="B17" s="3" t="s">
        <v>29</v>
      </c>
      <c r="C17" s="3" t="s">
        <v>18</v>
      </c>
      <c r="D17" s="3" t="s">
        <v>23</v>
      </c>
      <c r="E17" s="3" t="s">
        <v>19</v>
      </c>
      <c r="F17" s="6">
        <v>3</v>
      </c>
      <c r="G17" s="6"/>
      <c r="H17" s="6">
        <v>10</v>
      </c>
      <c r="I17" s="4">
        <v>6</v>
      </c>
      <c r="J17" s="3"/>
      <c r="K17" s="3"/>
      <c r="L17" s="3">
        <v>4</v>
      </c>
      <c r="M17" s="6"/>
      <c r="N17" s="3"/>
      <c r="O17" s="4">
        <f>SUM(F17:N17)</f>
        <v>23</v>
      </c>
      <c r="P17" s="5" t="s">
        <v>37</v>
      </c>
    </row>
    <row r="18" spans="1:16" ht="71.25" x14ac:dyDescent="0.15">
      <c r="A18" s="3" t="s">
        <v>38</v>
      </c>
      <c r="B18" s="3" t="s">
        <v>39</v>
      </c>
      <c r="C18" s="3" t="s">
        <v>18</v>
      </c>
      <c r="D18" s="3" t="s">
        <v>27</v>
      </c>
      <c r="E18" s="3" t="s">
        <v>19</v>
      </c>
      <c r="F18" s="3">
        <v>3</v>
      </c>
      <c r="G18" s="3"/>
      <c r="H18" s="4">
        <v>10</v>
      </c>
      <c r="I18" s="3"/>
      <c r="J18" s="3"/>
      <c r="K18" s="4">
        <v>2</v>
      </c>
      <c r="L18" s="3"/>
      <c r="M18" s="3">
        <v>7</v>
      </c>
      <c r="N18" s="3"/>
      <c r="O18" s="4">
        <f>SUM(F18:N18)</f>
        <v>22</v>
      </c>
      <c r="P18" s="5" t="s">
        <v>40</v>
      </c>
    </row>
    <row r="19" spans="1:16" ht="28.5" x14ac:dyDescent="0.15">
      <c r="A19" s="8" t="s">
        <v>69</v>
      </c>
      <c r="B19" s="8" t="s">
        <v>70</v>
      </c>
      <c r="C19" s="8" t="s">
        <v>50</v>
      </c>
      <c r="D19" s="8" t="s">
        <v>23</v>
      </c>
      <c r="E19" s="8" t="s">
        <v>19</v>
      </c>
      <c r="F19" s="8">
        <v>4</v>
      </c>
      <c r="G19" s="8">
        <v>0</v>
      </c>
      <c r="H19" s="8">
        <v>15</v>
      </c>
      <c r="I19" s="8">
        <v>0</v>
      </c>
      <c r="J19" s="8">
        <v>0</v>
      </c>
      <c r="K19" s="8">
        <v>2</v>
      </c>
      <c r="L19" s="8">
        <v>0</v>
      </c>
      <c r="M19" s="8">
        <v>0</v>
      </c>
      <c r="N19" s="8">
        <v>0</v>
      </c>
      <c r="O19" s="8">
        <v>21</v>
      </c>
      <c r="P19" s="10"/>
    </row>
    <row r="20" spans="1:16" ht="28.5" x14ac:dyDescent="0.15">
      <c r="A20" s="8" t="s">
        <v>71</v>
      </c>
      <c r="B20" s="8" t="s">
        <v>72</v>
      </c>
      <c r="C20" s="8" t="s">
        <v>50</v>
      </c>
      <c r="D20" s="8">
        <v>57</v>
      </c>
      <c r="E20" s="9" t="s">
        <v>19</v>
      </c>
      <c r="F20" s="9">
        <v>1</v>
      </c>
      <c r="G20" s="9"/>
      <c r="H20" s="9">
        <v>13</v>
      </c>
      <c r="I20" s="9">
        <v>2</v>
      </c>
      <c r="J20" s="9">
        <v>4</v>
      </c>
      <c r="K20" s="9"/>
      <c r="L20" s="9"/>
      <c r="M20" s="9"/>
      <c r="N20" s="8"/>
      <c r="O20" s="8">
        <v>20</v>
      </c>
      <c r="P20" s="10"/>
    </row>
    <row r="21" spans="1:16" ht="28.5" x14ac:dyDescent="0.15">
      <c r="A21" s="15" t="s">
        <v>73</v>
      </c>
      <c r="B21" s="15" t="s">
        <v>74</v>
      </c>
      <c r="C21" s="9" t="s">
        <v>50</v>
      </c>
      <c r="D21" s="15" t="s">
        <v>75</v>
      </c>
      <c r="E21" s="15" t="s">
        <v>19</v>
      </c>
      <c r="F21" s="15">
        <v>2</v>
      </c>
      <c r="G21" s="15"/>
      <c r="H21" s="15">
        <v>13</v>
      </c>
      <c r="I21" s="15"/>
      <c r="J21" s="15">
        <v>4</v>
      </c>
      <c r="K21" s="15"/>
      <c r="L21" s="15"/>
      <c r="M21" s="15"/>
      <c r="N21" s="15"/>
      <c r="O21" s="15">
        <v>19</v>
      </c>
      <c r="P21" s="12"/>
    </row>
    <row r="22" spans="1:16" ht="28.5" x14ac:dyDescent="0.15">
      <c r="A22" s="8" t="s">
        <v>76</v>
      </c>
      <c r="B22" s="8" t="s">
        <v>77</v>
      </c>
      <c r="C22" s="8" t="s">
        <v>50</v>
      </c>
      <c r="D22" s="8">
        <v>57</v>
      </c>
      <c r="E22" s="9" t="s">
        <v>19</v>
      </c>
      <c r="F22" s="9">
        <v>3</v>
      </c>
      <c r="G22" s="9">
        <v>5</v>
      </c>
      <c r="H22" s="9">
        <v>3</v>
      </c>
      <c r="I22" s="9"/>
      <c r="J22" s="9">
        <v>4</v>
      </c>
      <c r="K22" s="9">
        <v>2</v>
      </c>
      <c r="L22" s="9"/>
      <c r="M22" s="9"/>
      <c r="N22" s="8"/>
      <c r="O22" s="8">
        <v>17</v>
      </c>
      <c r="P22" s="10"/>
    </row>
    <row r="23" spans="1:16" ht="28.5" x14ac:dyDescent="0.15">
      <c r="A23" s="8" t="s">
        <v>78</v>
      </c>
      <c r="B23" s="8" t="s">
        <v>79</v>
      </c>
      <c r="C23" s="8" t="s">
        <v>50</v>
      </c>
      <c r="D23" s="8">
        <v>56</v>
      </c>
      <c r="E23" s="8" t="s">
        <v>19</v>
      </c>
      <c r="F23" s="8">
        <v>1</v>
      </c>
      <c r="G23" s="8"/>
      <c r="H23" s="8"/>
      <c r="I23" s="8">
        <v>2</v>
      </c>
      <c r="J23" s="8">
        <v>12</v>
      </c>
      <c r="K23" s="8"/>
      <c r="L23" s="8"/>
      <c r="M23" s="8"/>
      <c r="N23" s="8"/>
      <c r="O23" s="8">
        <v>15</v>
      </c>
      <c r="P23" s="10"/>
    </row>
    <row r="24" spans="1:16" ht="85.5" x14ac:dyDescent="0.15">
      <c r="A24" s="16" t="s">
        <v>41</v>
      </c>
      <c r="B24" s="16" t="s">
        <v>29</v>
      </c>
      <c r="C24" s="3" t="s">
        <v>18</v>
      </c>
      <c r="D24" s="16" t="s">
        <v>23</v>
      </c>
      <c r="E24" s="16" t="s">
        <v>19</v>
      </c>
      <c r="F24" s="17">
        <v>1</v>
      </c>
      <c r="G24" s="16"/>
      <c r="H24" s="18">
        <v>3</v>
      </c>
      <c r="I24" s="16"/>
      <c r="J24" s="16">
        <v>4</v>
      </c>
      <c r="K24" s="16"/>
      <c r="L24" s="16">
        <v>6</v>
      </c>
      <c r="M24" s="16"/>
      <c r="N24" s="16"/>
      <c r="O24" s="18">
        <f>SUM(F24:M24)</f>
        <v>14</v>
      </c>
      <c r="P24" s="5" t="s">
        <v>42</v>
      </c>
    </row>
    <row r="25" spans="1:16" ht="28.5" x14ac:dyDescent="0.15">
      <c r="A25" s="8" t="s">
        <v>80</v>
      </c>
      <c r="B25" s="8" t="s">
        <v>81</v>
      </c>
      <c r="C25" s="8" t="s">
        <v>50</v>
      </c>
      <c r="D25" s="8">
        <v>57</v>
      </c>
      <c r="E25" s="8" t="s">
        <v>19</v>
      </c>
      <c r="F25" s="8"/>
      <c r="G25" s="8"/>
      <c r="H25" s="8">
        <v>10</v>
      </c>
      <c r="I25" s="8"/>
      <c r="J25" s="8">
        <v>4</v>
      </c>
      <c r="K25" s="8"/>
      <c r="L25" s="8"/>
      <c r="M25" s="8"/>
      <c r="N25" s="8"/>
      <c r="O25" s="8">
        <v>14</v>
      </c>
      <c r="P25" s="10"/>
    </row>
    <row r="26" spans="1:16" ht="28.5" x14ac:dyDescent="0.15">
      <c r="A26" s="8" t="s">
        <v>82</v>
      </c>
      <c r="B26" s="8" t="s">
        <v>83</v>
      </c>
      <c r="C26" s="8" t="s">
        <v>50</v>
      </c>
      <c r="D26" s="8">
        <v>56</v>
      </c>
      <c r="E26" s="8" t="s">
        <v>19</v>
      </c>
      <c r="F26" s="8">
        <v>6</v>
      </c>
      <c r="G26" s="8"/>
      <c r="H26" s="8"/>
      <c r="I26" s="8"/>
      <c r="J26" s="8">
        <v>4</v>
      </c>
      <c r="K26" s="8">
        <v>2</v>
      </c>
      <c r="L26" s="8">
        <v>2</v>
      </c>
      <c r="M26" s="8"/>
      <c r="N26" s="8"/>
      <c r="O26" s="8">
        <v>14</v>
      </c>
      <c r="P26" s="10"/>
    </row>
    <row r="27" spans="1:16" ht="28.5" x14ac:dyDescent="0.15">
      <c r="A27" s="4" t="s">
        <v>84</v>
      </c>
      <c r="B27" s="4" t="s">
        <v>85</v>
      </c>
      <c r="C27" s="4" t="s">
        <v>50</v>
      </c>
      <c r="D27" s="4" t="s">
        <v>75</v>
      </c>
      <c r="E27" s="4" t="s">
        <v>19</v>
      </c>
      <c r="F27" s="4" t="s">
        <v>19</v>
      </c>
      <c r="G27" s="4" t="s">
        <v>19</v>
      </c>
      <c r="H27" s="4">
        <v>0</v>
      </c>
      <c r="I27" s="4"/>
      <c r="J27" s="4">
        <v>0</v>
      </c>
      <c r="K27" s="4">
        <v>8</v>
      </c>
      <c r="L27" s="4">
        <v>5</v>
      </c>
      <c r="M27" s="4"/>
      <c r="N27" s="4"/>
      <c r="O27" s="4">
        <v>13</v>
      </c>
      <c r="P27" s="7" t="s">
        <v>86</v>
      </c>
    </row>
    <row r="28" spans="1:16" ht="57" x14ac:dyDescent="0.15">
      <c r="A28" s="3" t="s">
        <v>43</v>
      </c>
      <c r="B28" s="3" t="s">
        <v>32</v>
      </c>
      <c r="C28" s="3" t="s">
        <v>18</v>
      </c>
      <c r="D28" s="3" t="s">
        <v>23</v>
      </c>
      <c r="E28" s="3" t="s">
        <v>19</v>
      </c>
      <c r="F28" s="3">
        <v>2</v>
      </c>
      <c r="G28" s="3"/>
      <c r="H28" s="3">
        <v>10</v>
      </c>
      <c r="I28" s="3"/>
      <c r="J28" s="3"/>
      <c r="K28" s="3"/>
      <c r="L28" s="3"/>
      <c r="M28" s="3"/>
      <c r="N28" s="3"/>
      <c r="O28" s="3">
        <v>12</v>
      </c>
      <c r="P28" s="5"/>
    </row>
    <row r="29" spans="1:16" ht="57" x14ac:dyDescent="0.15">
      <c r="A29" s="4" t="s">
        <v>44</v>
      </c>
      <c r="B29" s="4" t="s">
        <v>45</v>
      </c>
      <c r="C29" s="4" t="s">
        <v>18</v>
      </c>
      <c r="D29" s="4" t="s">
        <v>46</v>
      </c>
      <c r="E29" s="4" t="s">
        <v>19</v>
      </c>
      <c r="F29" s="4"/>
      <c r="G29" s="4"/>
      <c r="H29" s="4">
        <v>6</v>
      </c>
      <c r="I29" s="4">
        <v>2</v>
      </c>
      <c r="J29" s="4">
        <v>4</v>
      </c>
      <c r="K29" s="4"/>
      <c r="L29" s="4"/>
      <c r="M29" s="4"/>
      <c r="N29" s="4"/>
      <c r="O29" s="4">
        <v>12</v>
      </c>
      <c r="P29" s="7" t="s">
        <v>47</v>
      </c>
    </row>
    <row r="30" spans="1:16" ht="28.5" x14ac:dyDescent="0.15">
      <c r="A30" s="8" t="s">
        <v>87</v>
      </c>
      <c r="B30" s="8" t="s">
        <v>88</v>
      </c>
      <c r="C30" s="8" t="s">
        <v>50</v>
      </c>
      <c r="D30" s="8">
        <v>58</v>
      </c>
      <c r="E30" s="9" t="s">
        <v>19</v>
      </c>
      <c r="F30" s="9">
        <v>3</v>
      </c>
      <c r="G30" s="9"/>
      <c r="H30" s="9">
        <v>8</v>
      </c>
      <c r="I30" s="9"/>
      <c r="J30" s="9"/>
      <c r="K30" s="9"/>
      <c r="L30" s="9"/>
      <c r="M30" s="9"/>
      <c r="N30" s="8"/>
      <c r="O30" s="8">
        <v>11</v>
      </c>
      <c r="P30" s="10"/>
    </row>
    <row r="31" spans="1:16" ht="28.5" x14ac:dyDescent="0.15">
      <c r="A31" s="8" t="s">
        <v>89</v>
      </c>
      <c r="B31" s="8" t="s">
        <v>90</v>
      </c>
      <c r="C31" s="8" t="s">
        <v>50</v>
      </c>
      <c r="D31" s="8" t="s">
        <v>23</v>
      </c>
      <c r="E31" s="8" t="s">
        <v>19</v>
      </c>
      <c r="F31" s="8">
        <v>5</v>
      </c>
      <c r="G31" s="8"/>
      <c r="H31" s="8"/>
      <c r="I31" s="8"/>
      <c r="J31" s="8">
        <v>4</v>
      </c>
      <c r="K31" s="8"/>
      <c r="L31" s="8"/>
      <c r="M31" s="8"/>
      <c r="N31" s="8"/>
      <c r="O31" s="8">
        <v>9</v>
      </c>
      <c r="P31" s="10"/>
    </row>
    <row r="32" spans="1:16" ht="28.5" x14ac:dyDescent="0.15">
      <c r="A32" s="13" t="s">
        <v>91</v>
      </c>
      <c r="B32" s="13" t="s">
        <v>92</v>
      </c>
      <c r="C32" s="8" t="s">
        <v>50</v>
      </c>
      <c r="D32" s="13">
        <v>54</v>
      </c>
      <c r="E32" s="13" t="s">
        <v>19</v>
      </c>
      <c r="F32" s="13">
        <v>0</v>
      </c>
      <c r="G32" s="13">
        <v>0</v>
      </c>
      <c r="H32" s="13">
        <v>0</v>
      </c>
      <c r="I32" s="13">
        <v>0</v>
      </c>
      <c r="J32" s="13">
        <v>8</v>
      </c>
      <c r="K32" s="13">
        <v>0</v>
      </c>
      <c r="L32" s="13">
        <v>0</v>
      </c>
      <c r="M32" s="13">
        <v>0</v>
      </c>
      <c r="N32" s="13">
        <v>0</v>
      </c>
      <c r="O32" s="13">
        <v>8</v>
      </c>
      <c r="P32" s="14"/>
    </row>
    <row r="33" spans="1:16" ht="28.5" x14ac:dyDescent="0.15">
      <c r="A33" s="8" t="s">
        <v>93</v>
      </c>
      <c r="B33" s="8" t="s">
        <v>83</v>
      </c>
      <c r="C33" s="9" t="s">
        <v>50</v>
      </c>
      <c r="D33" s="9" t="s">
        <v>23</v>
      </c>
      <c r="E33" s="9" t="s">
        <v>19</v>
      </c>
      <c r="F33" s="9">
        <v>2</v>
      </c>
      <c r="G33" s="9"/>
      <c r="H33" s="9"/>
      <c r="I33" s="9"/>
      <c r="J33" s="9">
        <v>4</v>
      </c>
      <c r="K33" s="9">
        <v>2</v>
      </c>
      <c r="L33" s="9"/>
      <c r="M33" s="9"/>
      <c r="N33" s="9"/>
      <c r="O33" s="9">
        <v>8</v>
      </c>
      <c r="P33" s="10"/>
    </row>
    <row r="34" spans="1:16" ht="28.5" x14ac:dyDescent="0.15">
      <c r="A34" s="8" t="s">
        <v>94</v>
      </c>
      <c r="B34" s="8" t="s">
        <v>95</v>
      </c>
      <c r="C34" s="8" t="s">
        <v>50</v>
      </c>
      <c r="D34" s="8">
        <v>57</v>
      </c>
      <c r="E34" s="8" t="s">
        <v>19</v>
      </c>
      <c r="F34" s="8">
        <v>1</v>
      </c>
      <c r="G34" s="8"/>
      <c r="H34" s="8">
        <v>5</v>
      </c>
      <c r="I34" s="8"/>
      <c r="J34" s="8"/>
      <c r="K34" s="8"/>
      <c r="L34" s="8"/>
      <c r="M34" s="8"/>
      <c r="N34" s="8"/>
      <c r="O34" s="8">
        <v>6</v>
      </c>
      <c r="P34" s="10"/>
    </row>
    <row r="35" spans="1:16" ht="28.5" x14ac:dyDescent="0.15">
      <c r="A35" s="4" t="s">
        <v>96</v>
      </c>
      <c r="B35" s="4" t="s">
        <v>97</v>
      </c>
      <c r="C35" s="4" t="s">
        <v>50</v>
      </c>
      <c r="D35" s="4" t="s">
        <v>98</v>
      </c>
      <c r="E35" s="4" t="s">
        <v>19</v>
      </c>
      <c r="F35" s="4">
        <v>5</v>
      </c>
      <c r="G35" s="4">
        <v>0</v>
      </c>
      <c r="H35" s="4"/>
      <c r="I35" s="4">
        <v>0</v>
      </c>
      <c r="J35" s="4"/>
      <c r="K35" s="4">
        <v>0</v>
      </c>
      <c r="L35" s="4">
        <v>0</v>
      </c>
      <c r="M35" s="4">
        <v>0</v>
      </c>
      <c r="N35" s="4">
        <v>0</v>
      </c>
      <c r="O35" s="4">
        <v>5</v>
      </c>
      <c r="P35" s="7" t="s">
        <v>99</v>
      </c>
    </row>
  </sheetData>
  <autoFilter ref="A2:P2">
    <sortState ref="A3:P36">
      <sortCondition descending="1" ref="O2"/>
    </sortState>
  </autoFilter>
  <mergeCells count="1">
    <mergeCell ref="A1:O1"/>
  </mergeCells>
  <phoneticPr fontId="5" type="noConversion"/>
  <pageMargins left="0.75" right="0.75" top="1" bottom="1" header="0.5" footer="0.5"/>
  <pageSetup paperSize="9" scale="58" orientation="landscape"/>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7"/>
  <sheetViews>
    <sheetView topLeftCell="A13" zoomScale="57" zoomScaleNormal="57" workbookViewId="0">
      <selection activeCell="Q14" sqref="Q14"/>
    </sheetView>
  </sheetViews>
  <sheetFormatPr defaultColWidth="9.125" defaultRowHeight="14.25" x14ac:dyDescent="0.15"/>
  <cols>
    <col min="6" max="6" width="18.75" customWidth="1"/>
    <col min="7" max="7" width="17.5" customWidth="1"/>
    <col min="8" max="8" width="26.25" customWidth="1"/>
    <col min="9" max="9" width="27.125" customWidth="1"/>
    <col min="10" max="10" width="17.5" customWidth="1"/>
    <col min="11" max="11" width="17.25" customWidth="1"/>
    <col min="12" max="12" width="18.75" customWidth="1"/>
    <col min="13" max="13" width="28.875" customWidth="1"/>
    <col min="14" max="14" width="22.25" customWidth="1"/>
    <col min="15" max="15" width="20.5" customWidth="1"/>
  </cols>
  <sheetData>
    <row r="1" spans="1:16" ht="25.5" x14ac:dyDescent="0.3">
      <c r="A1" s="44" t="s">
        <v>335</v>
      </c>
      <c r="B1" s="44"/>
      <c r="C1" s="44"/>
      <c r="D1" s="44"/>
      <c r="E1" s="44"/>
      <c r="F1" s="44"/>
      <c r="G1" s="44"/>
      <c r="H1" s="44"/>
      <c r="I1" s="44"/>
      <c r="J1" s="44"/>
      <c r="K1" s="44"/>
      <c r="L1" s="44"/>
      <c r="M1" s="44"/>
      <c r="N1" s="44"/>
      <c r="O1" s="44"/>
    </row>
    <row r="2" spans="1:16" ht="156.75" x14ac:dyDescent="0.15">
      <c r="A2" s="3" t="s">
        <v>0</v>
      </c>
      <c r="B2" s="3" t="s">
        <v>1</v>
      </c>
      <c r="C2" s="3" t="s">
        <v>2</v>
      </c>
      <c r="D2" s="3" t="s">
        <v>3</v>
      </c>
      <c r="E2" s="3" t="s">
        <v>4</v>
      </c>
      <c r="F2" s="8" t="s">
        <v>101</v>
      </c>
      <c r="G2" s="3" t="s">
        <v>6</v>
      </c>
      <c r="H2" s="8" t="s">
        <v>102</v>
      </c>
      <c r="I2" s="8" t="s">
        <v>336</v>
      </c>
      <c r="J2" s="3" t="s">
        <v>9</v>
      </c>
      <c r="K2" s="3" t="s">
        <v>10</v>
      </c>
      <c r="L2" s="8" t="s">
        <v>103</v>
      </c>
      <c r="M2" s="3" t="s">
        <v>12</v>
      </c>
      <c r="N2" s="3" t="s">
        <v>13</v>
      </c>
      <c r="O2" s="3" t="s">
        <v>14</v>
      </c>
    </row>
    <row r="3" spans="1:16" ht="409.5" x14ac:dyDescent="0.15">
      <c r="A3" s="3" t="s">
        <v>104</v>
      </c>
      <c r="B3" s="3" t="s">
        <v>105</v>
      </c>
      <c r="C3" s="3" t="s">
        <v>106</v>
      </c>
      <c r="D3" s="3" t="s">
        <v>23</v>
      </c>
      <c r="E3" s="3" t="s">
        <v>19</v>
      </c>
      <c r="F3" s="3" t="s">
        <v>107</v>
      </c>
      <c r="G3" s="19"/>
      <c r="H3" s="3" t="s">
        <v>108</v>
      </c>
      <c r="I3" s="3"/>
      <c r="J3" s="3" t="s">
        <v>109</v>
      </c>
      <c r="K3" s="3"/>
      <c r="L3" s="3"/>
      <c r="M3" s="6" t="s">
        <v>110</v>
      </c>
      <c r="N3" s="3" t="s">
        <v>111</v>
      </c>
      <c r="O3" s="3">
        <v>134.6</v>
      </c>
    </row>
    <row r="4" spans="1:16" ht="270.75" x14ac:dyDescent="0.15">
      <c r="A4" s="3" t="s">
        <v>112</v>
      </c>
      <c r="B4" s="3" t="s">
        <v>113</v>
      </c>
      <c r="C4" s="3" t="s">
        <v>106</v>
      </c>
      <c r="D4" s="3" t="s">
        <v>75</v>
      </c>
      <c r="E4" s="3" t="s">
        <v>19</v>
      </c>
      <c r="F4" s="6" t="s">
        <v>114</v>
      </c>
      <c r="G4" s="6" t="s">
        <v>19</v>
      </c>
      <c r="H4" s="6" t="s">
        <v>115</v>
      </c>
      <c r="I4" s="3" t="s">
        <v>116</v>
      </c>
      <c r="J4" s="3" t="s">
        <v>19</v>
      </c>
      <c r="K4" s="3" t="s">
        <v>19</v>
      </c>
      <c r="L4" s="3" t="s">
        <v>19</v>
      </c>
      <c r="M4" s="6" t="s">
        <v>117</v>
      </c>
      <c r="N4" s="3" t="s">
        <v>19</v>
      </c>
      <c r="O4" s="3">
        <v>126</v>
      </c>
    </row>
    <row r="5" spans="1:16" ht="213.75" x14ac:dyDescent="0.15">
      <c r="A5" s="3" t="s">
        <v>118</v>
      </c>
      <c r="B5" s="3" t="s">
        <v>119</v>
      </c>
      <c r="C5" s="20" t="s">
        <v>106</v>
      </c>
      <c r="D5" s="3" t="s">
        <v>120</v>
      </c>
      <c r="E5" s="3" t="s">
        <v>121</v>
      </c>
      <c r="F5" s="6" t="s">
        <v>122</v>
      </c>
      <c r="G5" s="6" t="s">
        <v>123</v>
      </c>
      <c r="H5" s="6" t="s">
        <v>124</v>
      </c>
      <c r="I5" s="3" t="s">
        <v>125</v>
      </c>
      <c r="J5" s="3" t="s">
        <v>126</v>
      </c>
      <c r="K5" s="3" t="s">
        <v>19</v>
      </c>
      <c r="L5" s="3" t="s">
        <v>19</v>
      </c>
      <c r="M5" s="6" t="s">
        <v>127</v>
      </c>
      <c r="N5" s="3"/>
      <c r="O5" s="3">
        <v>117</v>
      </c>
    </row>
    <row r="6" spans="1:16" ht="409.5" x14ac:dyDescent="0.15">
      <c r="A6" s="3" t="s">
        <v>128</v>
      </c>
      <c r="B6" s="3" t="s">
        <v>129</v>
      </c>
      <c r="C6" s="3" t="s">
        <v>106</v>
      </c>
      <c r="D6" s="3">
        <v>57</v>
      </c>
      <c r="E6" s="3" t="s">
        <v>19</v>
      </c>
      <c r="F6" s="3" t="s">
        <v>130</v>
      </c>
      <c r="G6" s="19"/>
      <c r="H6" s="19"/>
      <c r="I6" s="3" t="s">
        <v>131</v>
      </c>
      <c r="J6" s="3" t="s">
        <v>132</v>
      </c>
      <c r="K6" s="3"/>
      <c r="L6" s="3"/>
      <c r="M6" s="6" t="s">
        <v>133</v>
      </c>
      <c r="N6" s="3" t="s">
        <v>134</v>
      </c>
      <c r="O6" s="3">
        <v>112</v>
      </c>
    </row>
    <row r="7" spans="1:16" ht="409.5" x14ac:dyDescent="0.15">
      <c r="A7" s="21" t="s">
        <v>135</v>
      </c>
      <c r="B7" s="21" t="s">
        <v>136</v>
      </c>
      <c r="C7" s="21" t="s">
        <v>137</v>
      </c>
      <c r="D7" s="21" t="s">
        <v>23</v>
      </c>
      <c r="E7" s="21" t="s">
        <v>19</v>
      </c>
      <c r="F7" s="22" t="s">
        <v>138</v>
      </c>
      <c r="G7" s="22" t="s">
        <v>139</v>
      </c>
      <c r="H7" s="22" t="s">
        <v>140</v>
      </c>
      <c r="I7" s="21"/>
      <c r="J7" s="21" t="s">
        <v>141</v>
      </c>
      <c r="K7" s="21" t="s">
        <v>142</v>
      </c>
      <c r="L7" s="21" t="s">
        <v>143</v>
      </c>
      <c r="M7" s="22" t="s">
        <v>144</v>
      </c>
      <c r="N7" s="23" t="s">
        <v>145</v>
      </c>
      <c r="O7" s="3">
        <v>103.4</v>
      </c>
    </row>
    <row r="8" spans="1:16" ht="270.75" x14ac:dyDescent="0.15">
      <c r="A8" s="8" t="s">
        <v>146</v>
      </c>
      <c r="B8" s="8" t="s">
        <v>147</v>
      </c>
      <c r="C8" s="8" t="s">
        <v>148</v>
      </c>
      <c r="D8" s="8" t="s">
        <v>23</v>
      </c>
      <c r="E8" s="8" t="s">
        <v>19</v>
      </c>
      <c r="F8" s="6" t="s">
        <v>149</v>
      </c>
      <c r="G8" s="6" t="s">
        <v>19</v>
      </c>
      <c r="H8" s="6" t="s">
        <v>150</v>
      </c>
      <c r="I8" s="8" t="s">
        <v>19</v>
      </c>
      <c r="J8" s="8" t="s">
        <v>151</v>
      </c>
      <c r="K8" s="8" t="s">
        <v>19</v>
      </c>
      <c r="L8" s="8" t="s">
        <v>152</v>
      </c>
      <c r="M8" s="6" t="s">
        <v>153</v>
      </c>
      <c r="N8" s="8" t="s">
        <v>154</v>
      </c>
      <c r="O8" s="8">
        <v>96.75</v>
      </c>
    </row>
    <row r="9" spans="1:16" ht="28.5" x14ac:dyDescent="0.15">
      <c r="A9" s="3" t="s">
        <v>155</v>
      </c>
      <c r="B9" s="3" t="s">
        <v>129</v>
      </c>
      <c r="C9" s="3"/>
      <c r="D9" s="3">
        <v>18</v>
      </c>
      <c r="E9" s="3" t="s">
        <v>156</v>
      </c>
      <c r="F9" s="6">
        <v>56</v>
      </c>
      <c r="G9" s="19"/>
      <c r="H9" s="6">
        <v>19</v>
      </c>
      <c r="I9" s="3">
        <v>10</v>
      </c>
      <c r="J9" s="3">
        <v>4</v>
      </c>
      <c r="K9" s="3"/>
      <c r="L9" s="3"/>
      <c r="M9" s="6"/>
      <c r="N9" s="3"/>
      <c r="O9" s="3">
        <v>89</v>
      </c>
    </row>
    <row r="10" spans="1:16" ht="185.25" x14ac:dyDescent="0.15">
      <c r="A10" s="3" t="s">
        <v>157</v>
      </c>
      <c r="B10" s="3" t="s">
        <v>158</v>
      </c>
      <c r="C10" s="3" t="s">
        <v>159</v>
      </c>
      <c r="D10" s="3" t="s">
        <v>23</v>
      </c>
      <c r="E10" s="3" t="s">
        <v>19</v>
      </c>
      <c r="F10" s="3" t="s">
        <v>160</v>
      </c>
      <c r="G10" s="3" t="s">
        <v>161</v>
      </c>
      <c r="H10" s="3" t="s">
        <v>162</v>
      </c>
      <c r="I10" s="3" t="s">
        <v>163</v>
      </c>
      <c r="J10" s="3" t="s">
        <v>164</v>
      </c>
      <c r="K10" s="3" t="s">
        <v>19</v>
      </c>
      <c r="L10" s="3" t="s">
        <v>165</v>
      </c>
      <c r="M10" s="6" t="s">
        <v>19</v>
      </c>
      <c r="N10" s="3" t="s">
        <v>166</v>
      </c>
      <c r="O10" s="3">
        <v>87</v>
      </c>
    </row>
    <row r="11" spans="1:16" ht="285" x14ac:dyDescent="0.15">
      <c r="A11" s="3" t="s">
        <v>167</v>
      </c>
      <c r="B11" s="3" t="s">
        <v>168</v>
      </c>
      <c r="C11" s="3" t="s">
        <v>106</v>
      </c>
      <c r="D11" s="3">
        <v>57</v>
      </c>
      <c r="E11" s="3" t="s">
        <v>19</v>
      </c>
      <c r="F11" s="3" t="s">
        <v>169</v>
      </c>
      <c r="G11" s="3" t="s">
        <v>170</v>
      </c>
      <c r="H11" s="3" t="s">
        <v>171</v>
      </c>
      <c r="I11" s="3"/>
      <c r="J11" s="3" t="s">
        <v>172</v>
      </c>
      <c r="K11" s="3"/>
      <c r="L11" s="3"/>
      <c r="M11" s="6"/>
      <c r="N11" s="3"/>
      <c r="O11" s="3">
        <v>81</v>
      </c>
    </row>
    <row r="12" spans="1:16" ht="71.25" x14ac:dyDescent="0.15">
      <c r="A12" s="3" t="s">
        <v>173</v>
      </c>
      <c r="B12" s="3" t="s">
        <v>174</v>
      </c>
      <c r="C12" s="3" t="s">
        <v>137</v>
      </c>
      <c r="D12" s="3"/>
      <c r="E12" s="3" t="s">
        <v>19</v>
      </c>
      <c r="F12" s="3" t="s">
        <v>175</v>
      </c>
      <c r="G12" s="19"/>
      <c r="H12" s="19"/>
      <c r="I12" s="3"/>
      <c r="J12" s="3" t="s">
        <v>176</v>
      </c>
      <c r="K12" s="3"/>
      <c r="L12" s="3"/>
      <c r="M12" s="6" t="s">
        <v>177</v>
      </c>
      <c r="N12" s="3"/>
      <c r="O12" s="3">
        <v>58.5</v>
      </c>
    </row>
    <row r="13" spans="1:16" ht="199.5" x14ac:dyDescent="0.15">
      <c r="A13" s="3" t="s">
        <v>202</v>
      </c>
      <c r="B13" s="3" t="s">
        <v>203</v>
      </c>
      <c r="C13" s="3" t="s">
        <v>204</v>
      </c>
      <c r="D13" s="3" t="s">
        <v>27</v>
      </c>
      <c r="E13" s="3" t="s">
        <v>19</v>
      </c>
      <c r="F13" s="3">
        <v>4</v>
      </c>
      <c r="G13" s="3">
        <v>0</v>
      </c>
      <c r="H13" s="3">
        <v>26</v>
      </c>
      <c r="I13" s="4">
        <v>8</v>
      </c>
      <c r="J13" s="3">
        <v>0</v>
      </c>
      <c r="K13" s="3">
        <v>0</v>
      </c>
      <c r="L13" s="3">
        <v>5</v>
      </c>
      <c r="M13" s="6">
        <v>15</v>
      </c>
      <c r="N13" s="3">
        <v>0</v>
      </c>
      <c r="O13" s="4">
        <v>58</v>
      </c>
      <c r="P13" s="7" t="s">
        <v>337</v>
      </c>
    </row>
    <row r="14" spans="1:16" ht="266.25" customHeight="1" x14ac:dyDescent="0.15">
      <c r="A14" s="3" t="s">
        <v>178</v>
      </c>
      <c r="B14" s="3" t="s">
        <v>129</v>
      </c>
      <c r="C14" s="3" t="s">
        <v>179</v>
      </c>
      <c r="D14" s="24" t="s">
        <v>180</v>
      </c>
      <c r="E14" s="3" t="s">
        <v>19</v>
      </c>
      <c r="F14" s="3" t="s">
        <v>181</v>
      </c>
      <c r="G14" s="19" t="s">
        <v>182</v>
      </c>
      <c r="H14" s="3" t="s">
        <v>183</v>
      </c>
      <c r="I14" s="3"/>
      <c r="J14" s="3"/>
      <c r="K14" s="3"/>
      <c r="L14" s="3" t="s">
        <v>184</v>
      </c>
      <c r="M14" s="25" t="s">
        <v>185</v>
      </c>
      <c r="N14" s="3"/>
      <c r="O14" s="3">
        <f>2+15+16+4+20</f>
        <v>57</v>
      </c>
    </row>
    <row r="15" spans="1:16" ht="183.75" customHeight="1" x14ac:dyDescent="0.15">
      <c r="A15" s="3" t="s">
        <v>186</v>
      </c>
      <c r="B15" s="3" t="s">
        <v>129</v>
      </c>
      <c r="C15" s="3" t="s">
        <v>106</v>
      </c>
      <c r="D15" s="3">
        <v>57</v>
      </c>
      <c r="E15" s="3" t="s">
        <v>19</v>
      </c>
      <c r="F15" s="3" t="s">
        <v>187</v>
      </c>
      <c r="G15" s="19"/>
      <c r="H15" s="3" t="s">
        <v>188</v>
      </c>
      <c r="I15" s="3" t="s">
        <v>189</v>
      </c>
      <c r="J15" s="3"/>
      <c r="K15" s="3" t="s">
        <v>190</v>
      </c>
      <c r="L15" s="3"/>
      <c r="M15" s="6" t="s">
        <v>191</v>
      </c>
      <c r="N15" s="3" t="s">
        <v>192</v>
      </c>
      <c r="O15" s="3">
        <v>56.5</v>
      </c>
    </row>
    <row r="16" spans="1:16" ht="113.25" customHeight="1" x14ac:dyDescent="0.15">
      <c r="A16" s="3" t="s">
        <v>193</v>
      </c>
      <c r="B16" s="3" t="s">
        <v>174</v>
      </c>
      <c r="C16" s="3" t="s">
        <v>106</v>
      </c>
      <c r="D16" s="3" t="s">
        <v>23</v>
      </c>
      <c r="E16" s="3" t="s">
        <v>19</v>
      </c>
      <c r="F16" s="3" t="s">
        <v>194</v>
      </c>
      <c r="G16" s="19"/>
      <c r="H16" s="19">
        <v>20</v>
      </c>
      <c r="I16" s="3"/>
      <c r="J16" s="26" t="s">
        <v>195</v>
      </c>
      <c r="K16" s="3" t="s">
        <v>196</v>
      </c>
      <c r="L16" s="3" t="s">
        <v>197</v>
      </c>
      <c r="M16" s="6"/>
      <c r="N16" s="26" t="s">
        <v>198</v>
      </c>
      <c r="O16" s="3">
        <v>55</v>
      </c>
    </row>
    <row r="17" spans="1:16" ht="137.25" customHeight="1" x14ac:dyDescent="0.15">
      <c r="A17" s="3" t="s">
        <v>199</v>
      </c>
      <c r="B17" s="3" t="s">
        <v>200</v>
      </c>
      <c r="C17" s="3" t="s">
        <v>106</v>
      </c>
      <c r="D17" s="3" t="s">
        <v>23</v>
      </c>
      <c r="E17" s="3" t="s">
        <v>19</v>
      </c>
      <c r="F17" s="3">
        <v>3</v>
      </c>
      <c r="G17" s="3" t="s">
        <v>19</v>
      </c>
      <c r="H17" s="3" t="s">
        <v>201</v>
      </c>
      <c r="I17" s="3" t="s">
        <v>19</v>
      </c>
      <c r="J17" s="3" t="s">
        <v>19</v>
      </c>
      <c r="K17" s="3" t="s">
        <v>19</v>
      </c>
      <c r="L17" s="3" t="s">
        <v>19</v>
      </c>
      <c r="M17" s="6">
        <v>12.5</v>
      </c>
      <c r="N17" s="3">
        <v>4</v>
      </c>
      <c r="O17" s="3">
        <v>53.5</v>
      </c>
      <c r="P17" s="43"/>
    </row>
    <row r="18" spans="1:16" ht="42.75" x14ac:dyDescent="0.15">
      <c r="A18" s="3" t="s">
        <v>205</v>
      </c>
      <c r="B18" s="3" t="s">
        <v>168</v>
      </c>
      <c r="C18" s="3" t="s">
        <v>106</v>
      </c>
      <c r="D18" s="3" t="s">
        <v>23</v>
      </c>
      <c r="E18" s="3" t="s">
        <v>19</v>
      </c>
      <c r="F18" s="19"/>
      <c r="G18" s="19"/>
      <c r="H18" s="3" t="s">
        <v>206</v>
      </c>
      <c r="I18" s="3"/>
      <c r="J18" s="3"/>
      <c r="K18" s="3"/>
      <c r="L18" s="3"/>
      <c r="M18" s="6"/>
      <c r="N18" s="3"/>
      <c r="O18" s="3">
        <v>46.5</v>
      </c>
    </row>
    <row r="19" spans="1:16" ht="57" x14ac:dyDescent="0.15">
      <c r="A19" s="3" t="s">
        <v>207</v>
      </c>
      <c r="B19" s="3" t="s">
        <v>208</v>
      </c>
      <c r="C19" s="3" t="s">
        <v>209</v>
      </c>
      <c r="D19" s="3" t="s">
        <v>210</v>
      </c>
      <c r="E19" s="3" t="s">
        <v>19</v>
      </c>
      <c r="F19" s="19">
        <v>5</v>
      </c>
      <c r="G19" s="19">
        <v>5</v>
      </c>
      <c r="H19" s="19">
        <v>15</v>
      </c>
      <c r="I19" s="3"/>
      <c r="J19" s="3"/>
      <c r="K19" s="3">
        <v>2</v>
      </c>
      <c r="L19" s="3">
        <v>8</v>
      </c>
      <c r="M19" s="6">
        <v>10</v>
      </c>
      <c r="N19" s="3"/>
      <c r="O19" s="3">
        <v>45</v>
      </c>
    </row>
    <row r="20" spans="1:16" ht="228" x14ac:dyDescent="0.15">
      <c r="A20" s="27" t="s">
        <v>211</v>
      </c>
      <c r="B20" s="27" t="s">
        <v>212</v>
      </c>
      <c r="C20" s="27" t="s">
        <v>213</v>
      </c>
      <c r="D20" s="27" t="s">
        <v>214</v>
      </c>
      <c r="E20" s="27" t="s">
        <v>19</v>
      </c>
      <c r="F20" s="28" t="s">
        <v>215</v>
      </c>
      <c r="G20" s="27" t="s">
        <v>19</v>
      </c>
      <c r="H20" s="27" t="s">
        <v>216</v>
      </c>
      <c r="I20" s="15" t="s">
        <v>19</v>
      </c>
      <c r="J20" s="15" t="s">
        <v>217</v>
      </c>
      <c r="K20" s="15" t="s">
        <v>19</v>
      </c>
      <c r="L20" s="15" t="s">
        <v>218</v>
      </c>
      <c r="M20" s="15" t="s">
        <v>219</v>
      </c>
      <c r="N20" s="15" t="s">
        <v>19</v>
      </c>
      <c r="O20" s="15">
        <v>45</v>
      </c>
    </row>
    <row r="21" spans="1:16" ht="42.75" x14ac:dyDescent="0.15">
      <c r="A21" s="3" t="s">
        <v>220</v>
      </c>
      <c r="B21" s="3" t="s">
        <v>221</v>
      </c>
      <c r="C21" s="3" t="s">
        <v>106</v>
      </c>
      <c r="D21" s="3" t="s">
        <v>23</v>
      </c>
      <c r="E21" s="3" t="s">
        <v>19</v>
      </c>
      <c r="F21" s="3">
        <v>2</v>
      </c>
      <c r="G21" s="3">
        <v>0</v>
      </c>
      <c r="H21" s="3" t="s">
        <v>222</v>
      </c>
      <c r="I21" s="3">
        <v>0</v>
      </c>
      <c r="J21" s="3">
        <v>4</v>
      </c>
      <c r="K21" s="3">
        <v>0</v>
      </c>
      <c r="L21" s="3">
        <v>2</v>
      </c>
      <c r="M21" s="3" t="s">
        <v>223</v>
      </c>
      <c r="N21" s="3">
        <v>10</v>
      </c>
      <c r="O21" s="3">
        <v>43</v>
      </c>
    </row>
    <row r="22" spans="1:16" ht="114" x14ac:dyDescent="0.15">
      <c r="A22" s="3" t="s">
        <v>224</v>
      </c>
      <c r="B22" s="3" t="s">
        <v>225</v>
      </c>
      <c r="C22" s="3" t="s">
        <v>226</v>
      </c>
      <c r="D22" s="3">
        <v>57</v>
      </c>
      <c r="E22" s="3" t="s">
        <v>19</v>
      </c>
      <c r="F22" s="3" t="s">
        <v>227</v>
      </c>
      <c r="G22" s="3" t="s">
        <v>19</v>
      </c>
      <c r="H22" s="3" t="s">
        <v>228</v>
      </c>
      <c r="I22" s="3" t="s">
        <v>229</v>
      </c>
      <c r="J22" s="3"/>
      <c r="K22" s="29"/>
      <c r="L22" s="3"/>
      <c r="M22" s="6"/>
      <c r="N22" s="3"/>
      <c r="O22" s="3">
        <v>43</v>
      </c>
    </row>
    <row r="23" spans="1:16" x14ac:dyDescent="0.15">
      <c r="A23" s="3" t="s">
        <v>230</v>
      </c>
      <c r="B23" s="3" t="s">
        <v>231</v>
      </c>
      <c r="C23" s="20"/>
      <c r="D23" s="3" t="s">
        <v>232</v>
      </c>
      <c r="E23" s="3" t="s">
        <v>19</v>
      </c>
      <c r="F23" s="3">
        <v>1</v>
      </c>
      <c r="G23" s="3"/>
      <c r="H23" s="3">
        <v>23</v>
      </c>
      <c r="I23" s="3"/>
      <c r="J23" s="3">
        <v>8</v>
      </c>
      <c r="K23" s="3"/>
      <c r="L23" s="3"/>
      <c r="M23" s="6"/>
      <c r="N23" s="3">
        <v>10</v>
      </c>
      <c r="O23" s="3">
        <v>42</v>
      </c>
    </row>
    <row r="24" spans="1:16" ht="114" x14ac:dyDescent="0.15">
      <c r="A24" s="3" t="s">
        <v>233</v>
      </c>
      <c r="B24" s="3" t="s">
        <v>129</v>
      </c>
      <c r="C24" s="3" t="s">
        <v>234</v>
      </c>
      <c r="D24" s="3">
        <v>27</v>
      </c>
      <c r="E24" s="3" t="s">
        <v>19</v>
      </c>
      <c r="F24" s="3">
        <v>2</v>
      </c>
      <c r="G24" s="3"/>
      <c r="H24" s="3">
        <v>3</v>
      </c>
      <c r="I24" s="3">
        <v>2</v>
      </c>
      <c r="J24" s="3">
        <v>4</v>
      </c>
      <c r="K24" s="3">
        <v>2</v>
      </c>
      <c r="L24" s="3">
        <v>2</v>
      </c>
      <c r="M24" s="6">
        <v>25</v>
      </c>
      <c r="N24" s="3"/>
      <c r="O24" s="3">
        <v>40</v>
      </c>
    </row>
    <row r="25" spans="1:16" ht="156.75" x14ac:dyDescent="0.15">
      <c r="A25" s="3" t="s">
        <v>235</v>
      </c>
      <c r="B25" s="3" t="s">
        <v>236</v>
      </c>
      <c r="C25" s="3" t="s">
        <v>106</v>
      </c>
      <c r="D25" s="3" t="s">
        <v>23</v>
      </c>
      <c r="E25" s="3" t="s">
        <v>19</v>
      </c>
      <c r="F25" s="3" t="s">
        <v>237</v>
      </c>
      <c r="G25" s="3" t="s">
        <v>19</v>
      </c>
      <c r="H25" s="3" t="s">
        <v>238</v>
      </c>
      <c r="I25" s="3" t="s">
        <v>19</v>
      </c>
      <c r="J25" s="3" t="s">
        <v>239</v>
      </c>
      <c r="K25" s="3" t="s">
        <v>19</v>
      </c>
      <c r="L25" s="3" t="s">
        <v>240</v>
      </c>
      <c r="M25" s="6" t="s">
        <v>19</v>
      </c>
      <c r="N25" s="3" t="s">
        <v>19</v>
      </c>
      <c r="O25" s="30">
        <v>39</v>
      </c>
    </row>
    <row r="26" spans="1:16" ht="99.75" x14ac:dyDescent="0.15">
      <c r="A26" s="3" t="s">
        <v>241</v>
      </c>
      <c r="B26" s="3" t="s">
        <v>242</v>
      </c>
      <c r="C26" s="3" t="s">
        <v>159</v>
      </c>
      <c r="D26" s="3"/>
      <c r="E26" s="3" t="s">
        <v>19</v>
      </c>
      <c r="F26" s="3" t="s">
        <v>243</v>
      </c>
      <c r="G26" s="3"/>
      <c r="H26" s="3"/>
      <c r="I26" s="3"/>
      <c r="J26" s="3" t="s">
        <v>244</v>
      </c>
      <c r="K26" s="3"/>
      <c r="L26" s="3"/>
      <c r="M26" s="6" t="s">
        <v>245</v>
      </c>
      <c r="N26" s="3"/>
      <c r="O26" s="3">
        <v>35</v>
      </c>
    </row>
    <row r="27" spans="1:16" ht="213.75" x14ac:dyDescent="0.15">
      <c r="A27" s="3" t="s">
        <v>246</v>
      </c>
      <c r="B27" s="3" t="s">
        <v>129</v>
      </c>
      <c r="C27" s="3" t="s">
        <v>247</v>
      </c>
      <c r="D27" s="3" t="s">
        <v>248</v>
      </c>
      <c r="E27" s="3" t="s">
        <v>19</v>
      </c>
      <c r="F27" s="3" t="s">
        <v>249</v>
      </c>
      <c r="G27" s="3" t="s">
        <v>19</v>
      </c>
      <c r="H27" s="3" t="s">
        <v>250</v>
      </c>
      <c r="I27" s="3" t="s">
        <v>19</v>
      </c>
      <c r="J27" s="3" t="s">
        <v>251</v>
      </c>
      <c r="K27" s="3" t="s">
        <v>19</v>
      </c>
      <c r="L27" s="3" t="s">
        <v>252</v>
      </c>
      <c r="M27" s="6" t="s">
        <v>19</v>
      </c>
      <c r="N27" s="3" t="s">
        <v>19</v>
      </c>
      <c r="O27" s="3">
        <v>34.6</v>
      </c>
    </row>
    <row r="28" spans="1:16" ht="57" x14ac:dyDescent="0.15">
      <c r="A28" s="3" t="s">
        <v>253</v>
      </c>
      <c r="B28" s="31" t="s">
        <v>254</v>
      </c>
      <c r="C28" s="3" t="s">
        <v>255</v>
      </c>
      <c r="D28" s="3" t="s">
        <v>256</v>
      </c>
      <c r="E28" s="3" t="s">
        <v>19</v>
      </c>
      <c r="F28" s="32"/>
      <c r="G28" s="32">
        <v>15</v>
      </c>
      <c r="H28" s="32">
        <v>17</v>
      </c>
      <c r="I28" s="3"/>
      <c r="J28" s="3"/>
      <c r="K28" s="3">
        <v>2</v>
      </c>
      <c r="L28" s="3"/>
      <c r="M28" s="9"/>
      <c r="N28" s="3"/>
      <c r="O28" s="3">
        <v>34</v>
      </c>
    </row>
    <row r="29" spans="1:16" ht="42.75" x14ac:dyDescent="0.15">
      <c r="A29" s="3" t="s">
        <v>257</v>
      </c>
      <c r="B29" s="3" t="s">
        <v>258</v>
      </c>
      <c r="C29" s="3" t="s">
        <v>259</v>
      </c>
      <c r="D29" s="3">
        <v>43</v>
      </c>
      <c r="E29" s="3" t="s">
        <v>19</v>
      </c>
      <c r="F29" s="19"/>
      <c r="G29" s="19"/>
      <c r="H29" s="19"/>
      <c r="I29" s="20"/>
      <c r="J29" s="3">
        <v>8</v>
      </c>
      <c r="K29" s="3"/>
      <c r="L29" s="3"/>
      <c r="M29" s="6">
        <v>25</v>
      </c>
      <c r="N29" s="3"/>
      <c r="O29" s="3">
        <v>33</v>
      </c>
    </row>
    <row r="30" spans="1:16" ht="57" x14ac:dyDescent="0.15">
      <c r="A30" s="3" t="s">
        <v>260</v>
      </c>
      <c r="B30" s="3" t="s">
        <v>261</v>
      </c>
      <c r="C30" s="3" t="s">
        <v>262</v>
      </c>
      <c r="D30" s="3" t="s">
        <v>263</v>
      </c>
      <c r="E30" s="3" t="s">
        <v>19</v>
      </c>
      <c r="F30" s="3" t="s">
        <v>264</v>
      </c>
      <c r="G30" s="19"/>
      <c r="H30" s="3" t="s">
        <v>265</v>
      </c>
      <c r="I30" s="3"/>
      <c r="J30" s="3" t="s">
        <v>266</v>
      </c>
      <c r="K30" s="3" t="s">
        <v>267</v>
      </c>
      <c r="L30" s="3" t="s">
        <v>268</v>
      </c>
      <c r="M30" s="6"/>
      <c r="N30" s="3"/>
      <c r="O30" s="3">
        <v>32</v>
      </c>
    </row>
    <row r="31" spans="1:16" ht="256.5" x14ac:dyDescent="0.15">
      <c r="A31" s="3" t="s">
        <v>269</v>
      </c>
      <c r="B31" s="3" t="s">
        <v>270</v>
      </c>
      <c r="C31" s="33" t="s">
        <v>271</v>
      </c>
      <c r="D31" s="3">
        <v>57</v>
      </c>
      <c r="E31" s="3" t="s">
        <v>19</v>
      </c>
      <c r="F31" s="19"/>
      <c r="G31" s="19"/>
      <c r="H31" s="19"/>
      <c r="I31" s="3"/>
      <c r="J31" s="3" t="s">
        <v>272</v>
      </c>
      <c r="K31" s="3"/>
      <c r="L31" s="3"/>
      <c r="M31" s="6" t="s">
        <v>273</v>
      </c>
      <c r="N31" s="3"/>
      <c r="O31" s="3">
        <v>29</v>
      </c>
    </row>
    <row r="32" spans="1:16" ht="99.75" x14ac:dyDescent="0.15">
      <c r="A32" s="3" t="s">
        <v>274</v>
      </c>
      <c r="B32" s="3" t="s">
        <v>275</v>
      </c>
      <c r="C32" s="3" t="s">
        <v>276</v>
      </c>
      <c r="D32" s="3" t="s">
        <v>23</v>
      </c>
      <c r="E32" s="3" t="s">
        <v>19</v>
      </c>
      <c r="F32" s="3" t="s">
        <v>277</v>
      </c>
      <c r="G32" s="3"/>
      <c r="H32" s="3">
        <v>8</v>
      </c>
      <c r="I32" s="3"/>
      <c r="J32" s="3">
        <v>4</v>
      </c>
      <c r="K32" s="3"/>
      <c r="L32" s="3" t="s">
        <v>278</v>
      </c>
      <c r="M32" s="6">
        <v>7</v>
      </c>
      <c r="N32" s="3"/>
      <c r="O32" s="3">
        <v>27</v>
      </c>
    </row>
    <row r="33" spans="1:15" ht="71.25" x14ac:dyDescent="0.15">
      <c r="A33" s="3" t="s">
        <v>279</v>
      </c>
      <c r="B33" s="3" t="s">
        <v>280</v>
      </c>
      <c r="C33" s="3" t="s">
        <v>281</v>
      </c>
      <c r="D33" s="34">
        <v>43800</v>
      </c>
      <c r="E33" s="3" t="s">
        <v>19</v>
      </c>
      <c r="F33" s="3" t="s">
        <v>282</v>
      </c>
      <c r="G33" s="3" t="s">
        <v>283</v>
      </c>
      <c r="H33" s="3" t="s">
        <v>284</v>
      </c>
      <c r="I33" s="35"/>
      <c r="J33" s="3"/>
      <c r="K33" s="3"/>
      <c r="L33" s="3"/>
      <c r="M33" s="3"/>
      <c r="N33" s="3"/>
      <c r="O33" s="3">
        <v>26</v>
      </c>
    </row>
    <row r="34" spans="1:15" ht="42.75" x14ac:dyDescent="0.15">
      <c r="A34" s="3" t="s">
        <v>285</v>
      </c>
      <c r="B34" s="3" t="s">
        <v>286</v>
      </c>
      <c r="C34" s="3" t="s">
        <v>287</v>
      </c>
      <c r="D34" s="3">
        <v>31</v>
      </c>
      <c r="E34" s="3" t="s">
        <v>19</v>
      </c>
      <c r="F34" s="32">
        <v>5</v>
      </c>
      <c r="G34" s="32"/>
      <c r="H34" s="32">
        <v>6</v>
      </c>
      <c r="I34" s="3">
        <v>2</v>
      </c>
      <c r="J34" s="3">
        <v>8</v>
      </c>
      <c r="K34" s="3"/>
      <c r="L34" s="3"/>
      <c r="M34" s="9"/>
      <c r="N34" s="3"/>
      <c r="O34" s="3">
        <v>21</v>
      </c>
    </row>
    <row r="35" spans="1:15" ht="71.25" x14ac:dyDescent="0.15">
      <c r="A35" s="27" t="s">
        <v>288</v>
      </c>
      <c r="B35" s="27" t="s">
        <v>289</v>
      </c>
      <c r="C35" s="27" t="s">
        <v>290</v>
      </c>
      <c r="D35" s="27">
        <v>49</v>
      </c>
      <c r="E35" s="27" t="s">
        <v>19</v>
      </c>
      <c r="F35" s="36"/>
      <c r="G35" s="27" t="s">
        <v>291</v>
      </c>
      <c r="H35" s="36"/>
      <c r="I35" s="37" t="s">
        <v>292</v>
      </c>
      <c r="J35" s="27" t="s">
        <v>293</v>
      </c>
      <c r="K35" s="38" t="s">
        <v>294</v>
      </c>
      <c r="L35" s="27" t="s">
        <v>295</v>
      </c>
      <c r="M35" s="39"/>
      <c r="N35" s="27"/>
      <c r="O35" s="27">
        <v>19</v>
      </c>
    </row>
    <row r="36" spans="1:15" ht="28.5" x14ac:dyDescent="0.15">
      <c r="A36" s="3" t="s">
        <v>296</v>
      </c>
      <c r="B36" s="3" t="s">
        <v>297</v>
      </c>
      <c r="C36" s="3" t="s">
        <v>106</v>
      </c>
      <c r="D36" s="3" t="s">
        <v>23</v>
      </c>
      <c r="E36" s="3" t="s">
        <v>19</v>
      </c>
      <c r="F36" s="19">
        <v>2</v>
      </c>
      <c r="G36" s="3"/>
      <c r="H36" s="19"/>
      <c r="I36" s="3"/>
      <c r="J36" s="3">
        <v>16</v>
      </c>
      <c r="K36" s="3"/>
      <c r="L36" s="3"/>
      <c r="M36" s="6"/>
      <c r="N36" s="3"/>
      <c r="O36" s="3">
        <v>18</v>
      </c>
    </row>
    <row r="37" spans="1:15" ht="85.5" x14ac:dyDescent="0.15">
      <c r="A37" s="16" t="s">
        <v>298</v>
      </c>
      <c r="B37" s="16" t="s">
        <v>299</v>
      </c>
      <c r="C37" s="16" t="s">
        <v>247</v>
      </c>
      <c r="D37" s="16" t="s">
        <v>300</v>
      </c>
      <c r="E37" s="16" t="s">
        <v>19</v>
      </c>
      <c r="F37" s="16" t="s">
        <v>301</v>
      </c>
      <c r="G37" s="16" t="s">
        <v>19</v>
      </c>
      <c r="H37" s="16" t="s">
        <v>19</v>
      </c>
      <c r="I37" s="16" t="s">
        <v>19</v>
      </c>
      <c r="J37" s="16" t="s">
        <v>302</v>
      </c>
      <c r="K37" s="16" t="s">
        <v>303</v>
      </c>
      <c r="L37" s="16" t="s">
        <v>304</v>
      </c>
      <c r="M37" s="17" t="s">
        <v>19</v>
      </c>
      <c r="N37" s="16" t="s">
        <v>19</v>
      </c>
      <c r="O37" s="16">
        <v>15</v>
      </c>
    </row>
    <row r="38" spans="1:15" ht="42.75" x14ac:dyDescent="0.15">
      <c r="A38" s="3" t="s">
        <v>305</v>
      </c>
      <c r="B38" s="3" t="s">
        <v>306</v>
      </c>
      <c r="C38" s="40" t="s">
        <v>307</v>
      </c>
      <c r="D38" s="3" t="s">
        <v>27</v>
      </c>
      <c r="E38" s="3" t="s">
        <v>19</v>
      </c>
      <c r="F38" s="19"/>
      <c r="G38" s="3" t="s">
        <v>308</v>
      </c>
      <c r="H38" s="3" t="s">
        <v>309</v>
      </c>
      <c r="I38" s="3" t="s">
        <v>310</v>
      </c>
      <c r="J38" s="3"/>
      <c r="K38" s="3"/>
      <c r="L38" s="3"/>
      <c r="M38" s="6"/>
      <c r="N38" s="3"/>
      <c r="O38" s="3">
        <v>14</v>
      </c>
    </row>
    <row r="39" spans="1:15" ht="28.5" x14ac:dyDescent="0.15">
      <c r="A39" s="3" t="s">
        <v>311</v>
      </c>
      <c r="B39" s="3" t="s">
        <v>129</v>
      </c>
      <c r="C39" s="3"/>
      <c r="D39" s="3"/>
      <c r="E39" s="3" t="s">
        <v>19</v>
      </c>
      <c r="F39" s="3" t="s">
        <v>312</v>
      </c>
      <c r="G39" s="3" t="s">
        <v>313</v>
      </c>
      <c r="H39" s="32"/>
      <c r="I39" s="3"/>
      <c r="J39" s="3" t="s">
        <v>314</v>
      </c>
      <c r="K39" s="3"/>
      <c r="L39" s="3"/>
      <c r="M39" s="9"/>
      <c r="N39" s="3"/>
      <c r="O39" s="3">
        <v>14</v>
      </c>
    </row>
    <row r="40" spans="1:15" ht="85.5" x14ac:dyDescent="0.15">
      <c r="A40" s="3" t="s">
        <v>315</v>
      </c>
      <c r="B40" s="3" t="s">
        <v>316</v>
      </c>
      <c r="C40" s="3" t="s">
        <v>317</v>
      </c>
      <c r="D40" s="3">
        <v>55</v>
      </c>
      <c r="E40" s="3" t="s">
        <v>19</v>
      </c>
      <c r="F40" s="3">
        <v>0</v>
      </c>
      <c r="G40" s="3">
        <v>0</v>
      </c>
      <c r="H40" s="3">
        <v>0</v>
      </c>
      <c r="I40" s="3">
        <v>0</v>
      </c>
      <c r="J40" s="3">
        <v>12</v>
      </c>
      <c r="K40" s="3">
        <v>0</v>
      </c>
      <c r="L40" s="3">
        <v>0</v>
      </c>
      <c r="M40" s="20">
        <v>0</v>
      </c>
      <c r="N40" s="3">
        <v>0</v>
      </c>
      <c r="O40" s="3">
        <v>12</v>
      </c>
    </row>
    <row r="41" spans="1:15" ht="99.75" x14ac:dyDescent="0.15">
      <c r="A41" s="3" t="s">
        <v>318</v>
      </c>
      <c r="B41" s="3" t="s">
        <v>319</v>
      </c>
      <c r="C41" s="3" t="s">
        <v>320</v>
      </c>
      <c r="D41" s="3">
        <v>53</v>
      </c>
      <c r="E41" s="3" t="s">
        <v>19</v>
      </c>
      <c r="F41" s="3">
        <v>2</v>
      </c>
      <c r="G41" s="3">
        <v>0</v>
      </c>
      <c r="H41" s="3">
        <v>0</v>
      </c>
      <c r="I41" s="3">
        <v>0</v>
      </c>
      <c r="J41" s="3">
        <v>8</v>
      </c>
      <c r="K41" s="3">
        <v>0</v>
      </c>
      <c r="L41" s="3">
        <v>0</v>
      </c>
      <c r="M41" s="9">
        <v>0</v>
      </c>
      <c r="N41" s="3">
        <v>0</v>
      </c>
      <c r="O41" s="3">
        <v>10</v>
      </c>
    </row>
    <row r="42" spans="1:15" ht="42.75" x14ac:dyDescent="0.15">
      <c r="A42" s="3" t="s">
        <v>321</v>
      </c>
      <c r="B42" s="3" t="s">
        <v>322</v>
      </c>
      <c r="C42" s="29" t="s">
        <v>323</v>
      </c>
      <c r="D42" s="3">
        <v>56</v>
      </c>
      <c r="E42" s="3" t="s">
        <v>19</v>
      </c>
      <c r="F42" s="19">
        <v>0</v>
      </c>
      <c r="G42" s="19">
        <v>0</v>
      </c>
      <c r="H42" s="19">
        <v>3</v>
      </c>
      <c r="I42" s="3">
        <v>2</v>
      </c>
      <c r="J42" s="3">
        <v>4</v>
      </c>
      <c r="K42" s="3">
        <v>0</v>
      </c>
      <c r="L42" s="3">
        <v>0</v>
      </c>
      <c r="M42" s="6">
        <v>0</v>
      </c>
      <c r="N42" s="3">
        <v>0</v>
      </c>
      <c r="O42" s="3">
        <v>9</v>
      </c>
    </row>
    <row r="43" spans="1:15" ht="71.25" x14ac:dyDescent="0.15">
      <c r="A43" s="3" t="s">
        <v>324</v>
      </c>
      <c r="B43" s="3" t="s">
        <v>325</v>
      </c>
      <c r="C43" s="3" t="s">
        <v>323</v>
      </c>
      <c r="D43" s="3">
        <v>58</v>
      </c>
      <c r="E43" s="3" t="s">
        <v>19</v>
      </c>
      <c r="F43" s="19">
        <v>0</v>
      </c>
      <c r="G43" s="19">
        <v>0</v>
      </c>
      <c r="H43" s="19">
        <v>0</v>
      </c>
      <c r="I43" s="3">
        <v>0</v>
      </c>
      <c r="J43" s="3">
        <v>4</v>
      </c>
      <c r="K43" s="3">
        <v>0</v>
      </c>
      <c r="L43" s="3">
        <v>2</v>
      </c>
      <c r="M43" s="6">
        <v>0</v>
      </c>
      <c r="N43" s="3">
        <v>0</v>
      </c>
      <c r="O43" s="3">
        <v>6</v>
      </c>
    </row>
    <row r="44" spans="1:15" ht="57" x14ac:dyDescent="0.15">
      <c r="A44" s="15" t="s">
        <v>326</v>
      </c>
      <c r="B44" s="15" t="s">
        <v>327</v>
      </c>
      <c r="C44" s="15" t="s">
        <v>137</v>
      </c>
      <c r="D44" s="15"/>
      <c r="E44" s="15" t="s">
        <v>19</v>
      </c>
      <c r="F44" s="27" t="s">
        <v>328</v>
      </c>
      <c r="G44" s="27" t="s">
        <v>19</v>
      </c>
      <c r="H44" s="27" t="s">
        <v>329</v>
      </c>
      <c r="I44" s="41" t="s">
        <v>19</v>
      </c>
      <c r="J44" s="15" t="s">
        <v>19</v>
      </c>
      <c r="K44" s="15" t="s">
        <v>19</v>
      </c>
      <c r="L44" s="15" t="s">
        <v>330</v>
      </c>
      <c r="M44" s="15" t="s">
        <v>19</v>
      </c>
      <c r="N44" s="15" t="s">
        <v>19</v>
      </c>
      <c r="O44" s="15">
        <v>4</v>
      </c>
    </row>
    <row r="45" spans="1:15" ht="71.25" x14ac:dyDescent="0.15">
      <c r="A45" s="16" t="s">
        <v>331</v>
      </c>
      <c r="B45" s="16" t="s">
        <v>332</v>
      </c>
      <c r="C45" s="16" t="s">
        <v>333</v>
      </c>
      <c r="D45" s="16" t="s">
        <v>334</v>
      </c>
      <c r="E45" s="16" t="s">
        <v>19</v>
      </c>
      <c r="F45" s="42" t="s">
        <v>19</v>
      </c>
      <c r="G45" s="16" t="s">
        <v>19</v>
      </c>
      <c r="H45" s="16" t="s">
        <v>19</v>
      </c>
      <c r="I45" s="16" t="s">
        <v>19</v>
      </c>
      <c r="J45" s="16" t="s">
        <v>19</v>
      </c>
      <c r="K45" s="16" t="s">
        <v>19</v>
      </c>
      <c r="L45" s="16" t="s">
        <v>19</v>
      </c>
      <c r="M45" s="16" t="s">
        <v>19</v>
      </c>
      <c r="N45" s="16" t="s">
        <v>19</v>
      </c>
      <c r="O45" s="16">
        <v>0</v>
      </c>
    </row>
    <row r="46" spans="1:15" x14ac:dyDescent="0.15">
      <c r="A46" s="3"/>
      <c r="B46" s="3"/>
      <c r="C46" s="3"/>
      <c r="D46" s="3"/>
      <c r="E46" s="3"/>
      <c r="F46" s="3"/>
      <c r="G46" s="3"/>
      <c r="H46" s="3"/>
      <c r="I46" s="3"/>
      <c r="J46" s="3"/>
      <c r="K46" s="3"/>
      <c r="L46" s="3"/>
      <c r="M46" s="3"/>
      <c r="N46" s="3"/>
      <c r="O46" s="3"/>
    </row>
    <row r="47" spans="1:15" x14ac:dyDescent="0.15">
      <c r="A47" s="3"/>
      <c r="B47" s="3"/>
      <c r="C47" s="3"/>
      <c r="D47" s="3"/>
      <c r="E47" s="3"/>
      <c r="F47" s="3"/>
      <c r="G47" s="3"/>
      <c r="H47" s="3"/>
      <c r="I47" s="3"/>
      <c r="J47" s="3"/>
      <c r="K47" s="3"/>
      <c r="L47" s="3"/>
      <c r="M47" s="3"/>
      <c r="N47" s="3"/>
      <c r="O47" s="3"/>
    </row>
  </sheetData>
  <autoFilter ref="A2:O45">
    <sortState ref="A3:O45">
      <sortCondition descending="1" ref="O2:O45"/>
    </sortState>
  </autoFilter>
  <mergeCells count="1">
    <mergeCell ref="A1:O1"/>
  </mergeCells>
  <phoneticPr fontId="5"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125" defaultRowHeight="14.25" x14ac:dyDescent="0.15"/>
  <sheetData/>
  <phoneticPr fontId="5"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本科生</vt:lpstr>
      <vt:lpstr>研究生</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COL-AL10</dc:creator>
  <cp:lastModifiedBy>AutoBVT</cp:lastModifiedBy>
  <cp:lastPrinted>2020-10-09T02:06:34Z</cp:lastPrinted>
  <dcterms:created xsi:type="dcterms:W3CDTF">1996-12-16T17:32:00Z</dcterms:created>
  <dcterms:modified xsi:type="dcterms:W3CDTF">2021-10-19T00:50:55Z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2052-11.15.0</vt:lpwstr>
  </property>
  <property fmtid="{D5CDD505-2E9C-101B-9397-08002B2CF9AE}" pid="3" name="ICV">
    <vt:lpwstr>6A078FB8B6EAE43520986361B37CC1AC</vt:lpwstr>
  </property>
</Properties>
</file>