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8280"/>
  </bookViews>
  <sheets>
    <sheet name="工作表1" sheetId="1" r:id="rId1"/>
  </sheets>
  <definedNames>
    <definedName name="_xlnm._FilterDatabase" localSheetId="0" hidden="1">工作表1!$A$2:$G$2</definedName>
  </definedNames>
  <calcPr calcId="145621"/>
</workbook>
</file>

<file path=xl/calcChain.xml><?xml version="1.0" encoding="utf-8"?>
<calcChain xmlns="http://schemas.openxmlformats.org/spreadsheetml/2006/main">
  <c r="G75" i="1" l="1"/>
  <c r="G14" i="1"/>
  <c r="G34" i="1"/>
  <c r="G55" i="1"/>
  <c r="G48" i="1"/>
  <c r="G5" i="1"/>
  <c r="G79" i="1"/>
  <c r="G65" i="1"/>
  <c r="G25" i="1"/>
  <c r="G56" i="1"/>
  <c r="G35" i="1"/>
  <c r="G81" i="1"/>
  <c r="G59" i="1"/>
  <c r="G39" i="1"/>
  <c r="G57" i="1"/>
  <c r="G74" i="1"/>
  <c r="G42" i="1"/>
  <c r="G64" i="1"/>
  <c r="G17" i="1"/>
  <c r="G19" i="1"/>
  <c r="G24" i="1"/>
  <c r="G66" i="1"/>
  <c r="G61" i="1"/>
  <c r="G52" i="1"/>
  <c r="G43" i="1"/>
  <c r="G69" i="1"/>
  <c r="G80" i="1"/>
  <c r="G40" i="1"/>
  <c r="G49" i="1"/>
  <c r="G27" i="1"/>
  <c r="G8" i="1"/>
  <c r="G10" i="1"/>
  <c r="G12" i="1"/>
  <c r="G54" i="1"/>
  <c r="G4" i="1"/>
  <c r="G9" i="1"/>
  <c r="G20" i="1"/>
  <c r="G15" i="1"/>
  <c r="G44" i="1"/>
  <c r="G72" i="1"/>
  <c r="G73" i="1"/>
  <c r="G6" i="1"/>
  <c r="G77" i="1"/>
  <c r="G11" i="1"/>
  <c r="G7" i="1"/>
  <c r="G76" i="1"/>
  <c r="G16" i="1"/>
  <c r="G60" i="1"/>
  <c r="G18" i="1"/>
  <c r="G70" i="1"/>
  <c r="G46" i="1"/>
  <c r="G62" i="1"/>
  <c r="G3" i="1"/>
  <c r="G30" i="1"/>
  <c r="G26" i="1"/>
  <c r="G51" i="1"/>
  <c r="G31" i="1"/>
  <c r="G41" i="1"/>
  <c r="G47" i="1"/>
  <c r="G45" i="1"/>
  <c r="G28" i="1"/>
  <c r="G33" i="1"/>
  <c r="G37" i="1"/>
  <c r="G38" i="1"/>
  <c r="G68" i="1"/>
  <c r="G36" i="1"/>
  <c r="G58" i="1"/>
  <c r="G22" i="1"/>
  <c r="G23" i="1"/>
  <c r="G50" i="1"/>
  <c r="G63" i="1"/>
  <c r="G78" i="1"/>
  <c r="G21" i="1"/>
  <c r="G71" i="1"/>
  <c r="G53" i="1"/>
  <c r="G29" i="1"/>
  <c r="G32" i="1"/>
  <c r="G13" i="1"/>
  <c r="G67" i="1"/>
</calcChain>
</file>

<file path=xl/sharedStrings.xml><?xml version="1.0" encoding="utf-8"?>
<sst xmlns="http://schemas.openxmlformats.org/spreadsheetml/2006/main" count="245" uniqueCount="144">
  <si>
    <t>序号</t>
  </si>
  <si>
    <r>
      <rPr>
        <sz val="12"/>
        <color rgb="FF000000"/>
        <rFont val="宋体"/>
        <charset val="134"/>
      </rPr>
      <t>行政班</t>
    </r>
    <r>
      <rPr>
        <sz val="12"/>
        <color rgb="FF000000"/>
        <rFont val="Arial"/>
        <family val="2"/>
      </rPr>
      <t>/</t>
    </r>
    <r>
      <rPr>
        <sz val="12"/>
        <color rgb="FF000000"/>
        <rFont val="宋体"/>
        <charset val="134"/>
      </rPr>
      <t>分团委学生部门</t>
    </r>
  </si>
  <si>
    <t>姓名</t>
  </si>
  <si>
    <t>所在党支部</t>
  </si>
  <si>
    <t>20食工1班</t>
  </si>
  <si>
    <t>张琪</t>
  </si>
  <si>
    <t>本科学生一支部</t>
  </si>
  <si>
    <t>20食工2班</t>
  </si>
  <si>
    <t>李璐</t>
  </si>
  <si>
    <t>20食工3班</t>
  </si>
  <si>
    <t>罗城华</t>
  </si>
  <si>
    <t>20食工4班</t>
  </si>
  <si>
    <t>罗靖涵</t>
  </si>
  <si>
    <t>20食安1班</t>
  </si>
  <si>
    <t>余小平</t>
  </si>
  <si>
    <t>20食安2班</t>
  </si>
  <si>
    <t>王欣瑶</t>
  </si>
  <si>
    <t>20生工1班</t>
  </si>
  <si>
    <t>刘雨清</t>
  </si>
  <si>
    <t>本科学生二支部</t>
  </si>
  <si>
    <t>20生工2班</t>
  </si>
  <si>
    <t>骞帆</t>
  </si>
  <si>
    <t>20生工3班</t>
  </si>
  <si>
    <t>段冰燕</t>
  </si>
  <si>
    <t>19食工1班</t>
  </si>
  <si>
    <t>赵红梅</t>
  </si>
  <si>
    <t>19食工2班</t>
  </si>
  <si>
    <t>晏熙玥</t>
  </si>
  <si>
    <t>19食工3班</t>
  </si>
  <si>
    <t>魏钰</t>
  </si>
  <si>
    <t>19食安1班</t>
  </si>
  <si>
    <t>江薇</t>
  </si>
  <si>
    <t>19食安2班</t>
  </si>
  <si>
    <t>杨康</t>
  </si>
  <si>
    <t>19生工1班</t>
  </si>
  <si>
    <t>庞小蜜</t>
  </si>
  <si>
    <t>19生工2班</t>
  </si>
  <si>
    <t>陈兴旺</t>
  </si>
  <si>
    <t>19生工3班</t>
  </si>
  <si>
    <t>刘真珍</t>
  </si>
  <si>
    <t>19药学1班</t>
  </si>
  <si>
    <t>任思琦</t>
  </si>
  <si>
    <t>19药学2班</t>
  </si>
  <si>
    <t>董婷</t>
  </si>
  <si>
    <t>19药学3班</t>
  </si>
  <si>
    <t>朱雅迪</t>
  </si>
  <si>
    <t>19制药1班</t>
  </si>
  <si>
    <t>杨武平</t>
  </si>
  <si>
    <t>19制药2班</t>
  </si>
  <si>
    <t>胡清山</t>
  </si>
  <si>
    <t>19制药3班</t>
  </si>
  <si>
    <t>马亚美</t>
  </si>
  <si>
    <t>18食工1班</t>
  </si>
  <si>
    <t>王宇豪</t>
  </si>
  <si>
    <t>18食工2班</t>
  </si>
  <si>
    <t>朱谛</t>
  </si>
  <si>
    <t>18食工3班</t>
  </si>
  <si>
    <t>汪诗懿</t>
  </si>
  <si>
    <t>18食安1班</t>
  </si>
  <si>
    <t>林弋铉</t>
  </si>
  <si>
    <t>18食安2班</t>
  </si>
  <si>
    <t>黄显</t>
  </si>
  <si>
    <t>18生工1班</t>
  </si>
  <si>
    <t>丁国澳</t>
  </si>
  <si>
    <t>18生工2班</t>
  </si>
  <si>
    <t>袁航</t>
  </si>
  <si>
    <t>18生工3班</t>
  </si>
  <si>
    <t>徐羚津</t>
  </si>
  <si>
    <r>
      <rPr>
        <sz val="11"/>
        <color indexed="8"/>
        <rFont val="宋体"/>
        <charset val="134"/>
      </rPr>
      <t>18药学</t>
    </r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  <scheme val="minor"/>
      </rPr>
      <t>班</t>
    </r>
  </si>
  <si>
    <t>赖越</t>
  </si>
  <si>
    <t>18药学2班</t>
  </si>
  <si>
    <t>陈金香</t>
  </si>
  <si>
    <t>18药学3班</t>
  </si>
  <si>
    <t>郑荣蕾</t>
  </si>
  <si>
    <t>18制药1班</t>
  </si>
  <si>
    <t>刘前呈</t>
  </si>
  <si>
    <t>18制药2班</t>
  </si>
  <si>
    <t>杨淑玉</t>
  </si>
  <si>
    <t>18制药3班</t>
  </si>
  <si>
    <t>卿松</t>
  </si>
  <si>
    <t>17食工2班</t>
  </si>
  <si>
    <t>江心雨</t>
  </si>
  <si>
    <t>17食工3班</t>
  </si>
  <si>
    <t>谢芯玥</t>
  </si>
  <si>
    <t>17食安2班</t>
  </si>
  <si>
    <t>陈龙</t>
  </si>
  <si>
    <t>17药学1班</t>
  </si>
  <si>
    <t>许天恒</t>
  </si>
  <si>
    <t>体育部</t>
  </si>
  <si>
    <t>蔡璋雨</t>
  </si>
  <si>
    <t>就创部</t>
  </si>
  <si>
    <t>杨航</t>
  </si>
  <si>
    <t>宣传中心</t>
  </si>
  <si>
    <t>陈松</t>
  </si>
  <si>
    <t>组织部</t>
  </si>
  <si>
    <t>李不凡</t>
  </si>
  <si>
    <t>燕小楠</t>
  </si>
  <si>
    <t>心生活</t>
  </si>
  <si>
    <t>李雪</t>
  </si>
  <si>
    <t>志工部</t>
  </si>
  <si>
    <t>曾静雯</t>
  </si>
  <si>
    <t>科创部</t>
  </si>
  <si>
    <t>杨志成</t>
  </si>
  <si>
    <t>办公室</t>
  </si>
  <si>
    <t>赵蕾</t>
  </si>
  <si>
    <t>主席团</t>
  </si>
  <si>
    <t>张嘉懿</t>
  </si>
  <si>
    <t>文艺部</t>
  </si>
  <si>
    <t>易黎明</t>
  </si>
  <si>
    <t>郑雅文</t>
  </si>
  <si>
    <t>2020级研究生</t>
  </si>
  <si>
    <t>研究生党支部</t>
  </si>
  <si>
    <t>李凯</t>
  </si>
  <si>
    <t>王跃腾</t>
  </si>
  <si>
    <t>徐韶棠</t>
  </si>
  <si>
    <t>凡续晨</t>
  </si>
  <si>
    <t>罗益明</t>
  </si>
  <si>
    <t>刘笃鸿</t>
  </si>
  <si>
    <t>刘雅宁</t>
  </si>
  <si>
    <t>谢俊杰</t>
  </si>
  <si>
    <t>曾镇</t>
  </si>
  <si>
    <t>2019级研究生</t>
  </si>
  <si>
    <t>饶佳薇</t>
  </si>
  <si>
    <t>向月</t>
  </si>
  <si>
    <t>刘禹</t>
  </si>
  <si>
    <t>滕利</t>
  </si>
  <si>
    <t>柴元心</t>
  </si>
  <si>
    <t>刘力嘉</t>
  </si>
  <si>
    <t>王艺</t>
  </si>
  <si>
    <t>张泽兰</t>
  </si>
  <si>
    <t>林雪熠</t>
  </si>
  <si>
    <r>
      <rPr>
        <sz val="11"/>
        <color indexed="8"/>
        <rFont val="宋体"/>
        <charset val="134"/>
        <scheme val="minor"/>
      </rPr>
      <t>19</t>
    </r>
    <r>
      <rPr>
        <sz val="12"/>
        <color rgb="FF000000"/>
        <rFont val="宋体"/>
        <charset val="134"/>
      </rPr>
      <t>食工3班</t>
    </r>
  </si>
  <si>
    <t>李心怡</t>
  </si>
  <si>
    <t>王代涵</t>
  </si>
  <si>
    <t>代洋</t>
  </si>
  <si>
    <t>屈子怡</t>
  </si>
  <si>
    <t>谢汶淇</t>
  </si>
  <si>
    <t>杨安迪</t>
  </si>
  <si>
    <t>吴磊</t>
  </si>
  <si>
    <t>理论考核成绩</t>
    <phoneticPr fontId="5" type="noConversion"/>
  </si>
  <si>
    <t>平时成绩</t>
    <phoneticPr fontId="5" type="noConversion"/>
  </si>
  <si>
    <t>总评成绩</t>
    <phoneticPr fontId="5" type="noConversion"/>
  </si>
  <si>
    <t>食品与生物工程学院58期积极分子考核成绩</t>
    <phoneticPr fontId="5" type="noConversion"/>
  </si>
  <si>
    <t>叶鸿亮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</si>
</sst>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Arial"/>
      <family val="2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1"/>
  <sheetViews>
    <sheetView tabSelected="1" zoomScale="106" zoomScaleNormal="106" workbookViewId="0">
      <selection activeCell="C3" sqref="C3"/>
    </sheetView>
  </sheetViews>
  <sheetFormatPr defaultColWidth="9" defaultRowHeight="13.5" x14ac:dyDescent="0.15"/>
  <cols>
    <col min="1" max="1" width="12.5" customWidth="1"/>
    <col min="2" max="2" width="17.875" customWidth="1"/>
    <col min="3" max="3" width="19.375" customWidth="1"/>
    <col min="4" max="4" width="18" customWidth="1"/>
    <col min="5" max="5" width="12.25" customWidth="1"/>
    <col min="6" max="26" width="8"/>
  </cols>
  <sheetData>
    <row r="1" spans="1:26" ht="25.5" x14ac:dyDescent="0.15">
      <c r="A1" s="9" t="s">
        <v>142</v>
      </c>
      <c r="B1" s="9"/>
      <c r="C1" s="9"/>
      <c r="D1" s="9"/>
      <c r="E1" s="9"/>
      <c r="F1" s="9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15">
      <c r="A2" s="5" t="s">
        <v>0</v>
      </c>
      <c r="B2" s="5" t="s">
        <v>1</v>
      </c>
      <c r="C2" s="2" t="s">
        <v>2</v>
      </c>
      <c r="D2" s="5" t="s">
        <v>3</v>
      </c>
      <c r="E2" s="8" t="s">
        <v>139</v>
      </c>
      <c r="F2" s="8" t="s">
        <v>140</v>
      </c>
      <c r="G2" s="8" t="s">
        <v>141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x14ac:dyDescent="0.15">
      <c r="A3" s="2">
        <v>1</v>
      </c>
      <c r="B3" s="5" t="s">
        <v>110</v>
      </c>
      <c r="C3" s="10" t="s">
        <v>143</v>
      </c>
      <c r="D3" s="5" t="s">
        <v>111</v>
      </c>
      <c r="E3" s="8">
        <v>86</v>
      </c>
      <c r="F3" s="8">
        <v>100</v>
      </c>
      <c r="G3" s="8">
        <f t="shared" ref="G3:G34" si="0">E3*0.6+F3*0.4</f>
        <v>91.6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x14ac:dyDescent="0.15">
      <c r="A4" s="2">
        <v>2</v>
      </c>
      <c r="B4" s="3" t="s">
        <v>76</v>
      </c>
      <c r="C4" s="3" t="s">
        <v>77</v>
      </c>
      <c r="D4" s="3" t="s">
        <v>19</v>
      </c>
      <c r="E4" s="8">
        <v>85.5</v>
      </c>
      <c r="F4" s="8">
        <v>100</v>
      </c>
      <c r="G4" s="8">
        <f t="shared" si="0"/>
        <v>91.3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x14ac:dyDescent="0.15">
      <c r="A5" s="2">
        <v>3</v>
      </c>
      <c r="B5" s="3" t="s">
        <v>17</v>
      </c>
      <c r="C5" s="3" t="s">
        <v>18</v>
      </c>
      <c r="D5" s="3" t="s">
        <v>19</v>
      </c>
      <c r="E5" s="8">
        <v>85</v>
      </c>
      <c r="F5" s="8">
        <v>100</v>
      </c>
      <c r="G5" s="8">
        <f t="shared" si="0"/>
        <v>91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x14ac:dyDescent="0.15">
      <c r="A6" s="2">
        <v>4</v>
      </c>
      <c r="B6" s="3" t="s">
        <v>90</v>
      </c>
      <c r="C6" s="3" t="s">
        <v>91</v>
      </c>
      <c r="D6" s="3" t="s">
        <v>19</v>
      </c>
      <c r="E6" s="8">
        <v>85</v>
      </c>
      <c r="F6" s="8">
        <v>100</v>
      </c>
      <c r="G6" s="8">
        <f t="shared" si="0"/>
        <v>91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x14ac:dyDescent="0.15">
      <c r="A7" s="2">
        <v>5</v>
      </c>
      <c r="B7" s="3" t="s">
        <v>94</v>
      </c>
      <c r="C7" s="3" t="s">
        <v>96</v>
      </c>
      <c r="D7" s="3" t="s">
        <v>19</v>
      </c>
      <c r="E7" s="8">
        <v>84</v>
      </c>
      <c r="F7" s="8">
        <v>100</v>
      </c>
      <c r="G7" s="8">
        <f t="shared" si="0"/>
        <v>90.4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x14ac:dyDescent="0.15">
      <c r="A8" s="2">
        <v>6</v>
      </c>
      <c r="B8" s="4" t="s">
        <v>68</v>
      </c>
      <c r="C8" s="4" t="s">
        <v>69</v>
      </c>
      <c r="D8" s="3" t="s">
        <v>19</v>
      </c>
      <c r="E8" s="8">
        <v>83.5</v>
      </c>
      <c r="F8" s="8">
        <v>100</v>
      </c>
      <c r="G8" s="8">
        <f t="shared" si="0"/>
        <v>90.1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x14ac:dyDescent="0.15">
      <c r="A9" s="2">
        <v>7</v>
      </c>
      <c r="B9" s="3" t="s">
        <v>78</v>
      </c>
      <c r="C9" s="3" t="s">
        <v>79</v>
      </c>
      <c r="D9" s="3" t="s">
        <v>19</v>
      </c>
      <c r="E9" s="8">
        <v>82.5</v>
      </c>
      <c r="F9" s="8">
        <v>100</v>
      </c>
      <c r="G9" s="8">
        <f t="shared" si="0"/>
        <v>89.5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x14ac:dyDescent="0.15">
      <c r="A10" s="2">
        <v>8</v>
      </c>
      <c r="B10" s="3" t="s">
        <v>70</v>
      </c>
      <c r="C10" s="3" t="s">
        <v>71</v>
      </c>
      <c r="D10" s="3" t="s">
        <v>19</v>
      </c>
      <c r="E10" s="8">
        <v>81.5</v>
      </c>
      <c r="F10" s="8">
        <v>100</v>
      </c>
      <c r="G10" s="8">
        <f t="shared" si="0"/>
        <v>88.9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x14ac:dyDescent="0.15">
      <c r="A11" s="2">
        <v>9</v>
      </c>
      <c r="B11" s="3" t="s">
        <v>94</v>
      </c>
      <c r="C11" s="3" t="s">
        <v>95</v>
      </c>
      <c r="D11" s="3" t="s">
        <v>6</v>
      </c>
      <c r="E11" s="8">
        <v>80.5</v>
      </c>
      <c r="F11" s="8">
        <v>100</v>
      </c>
      <c r="G11" s="8">
        <f t="shared" si="0"/>
        <v>88.3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x14ac:dyDescent="0.15">
      <c r="A12" s="2">
        <v>10</v>
      </c>
      <c r="B12" s="4" t="s">
        <v>72</v>
      </c>
      <c r="C12" s="4" t="s">
        <v>73</v>
      </c>
      <c r="D12" s="3" t="s">
        <v>19</v>
      </c>
      <c r="E12" s="8">
        <v>79</v>
      </c>
      <c r="F12" s="8">
        <v>100</v>
      </c>
      <c r="G12" s="8">
        <f t="shared" si="0"/>
        <v>87.4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x14ac:dyDescent="0.15">
      <c r="A13" s="2">
        <v>11</v>
      </c>
      <c r="B13" s="3" t="s">
        <v>72</v>
      </c>
      <c r="C13" s="4" t="s">
        <v>138</v>
      </c>
      <c r="D13" s="3" t="s">
        <v>19</v>
      </c>
      <c r="E13" s="6">
        <v>78.5</v>
      </c>
      <c r="F13" s="8">
        <v>100</v>
      </c>
      <c r="G13" s="8">
        <f t="shared" si="0"/>
        <v>87.1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x14ac:dyDescent="0.15">
      <c r="A14" s="2">
        <v>12</v>
      </c>
      <c r="B14" s="3" t="s">
        <v>9</v>
      </c>
      <c r="C14" s="3" t="s">
        <v>10</v>
      </c>
      <c r="D14" s="3" t="s">
        <v>6</v>
      </c>
      <c r="E14" s="8">
        <v>78</v>
      </c>
      <c r="F14" s="8">
        <v>100</v>
      </c>
      <c r="G14" s="8">
        <f t="shared" si="0"/>
        <v>86.8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x14ac:dyDescent="0.15">
      <c r="A15" s="2">
        <v>13</v>
      </c>
      <c r="B15" s="3" t="s">
        <v>82</v>
      </c>
      <c r="C15" s="3" t="s">
        <v>83</v>
      </c>
      <c r="D15" s="3" t="s">
        <v>6</v>
      </c>
      <c r="E15" s="8">
        <v>78</v>
      </c>
      <c r="F15" s="8">
        <v>100</v>
      </c>
      <c r="G15" s="8">
        <f t="shared" si="0"/>
        <v>86.8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x14ac:dyDescent="0.15">
      <c r="A16" s="2">
        <v>14</v>
      </c>
      <c r="B16" s="3" t="s">
        <v>99</v>
      </c>
      <c r="C16" s="3" t="s">
        <v>100</v>
      </c>
      <c r="D16" s="3" t="s">
        <v>19</v>
      </c>
      <c r="E16" s="8">
        <v>78</v>
      </c>
      <c r="F16" s="8">
        <v>100</v>
      </c>
      <c r="G16" s="8">
        <f t="shared" si="0"/>
        <v>86.8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15">
      <c r="A17" s="2">
        <v>15</v>
      </c>
      <c r="B17" s="3" t="s">
        <v>44</v>
      </c>
      <c r="C17" s="3" t="s">
        <v>45</v>
      </c>
      <c r="D17" s="3" t="s">
        <v>19</v>
      </c>
      <c r="E17" s="8">
        <v>77.5</v>
      </c>
      <c r="F17" s="8">
        <v>100</v>
      </c>
      <c r="G17" s="8">
        <f t="shared" si="0"/>
        <v>86.5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15">
      <c r="A18" s="2">
        <v>16</v>
      </c>
      <c r="B18" s="3" t="s">
        <v>103</v>
      </c>
      <c r="C18" s="3" t="s">
        <v>104</v>
      </c>
      <c r="D18" s="3" t="s">
        <v>19</v>
      </c>
      <c r="E18" s="8">
        <v>77</v>
      </c>
      <c r="F18" s="8">
        <v>100</v>
      </c>
      <c r="G18" s="8">
        <f t="shared" si="0"/>
        <v>86.199999999999989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15">
      <c r="A19" s="2">
        <v>17</v>
      </c>
      <c r="B19" s="3" t="s">
        <v>46</v>
      </c>
      <c r="C19" s="3" t="s">
        <v>47</v>
      </c>
      <c r="D19" s="3" t="s">
        <v>19</v>
      </c>
      <c r="E19" s="8">
        <v>76.5</v>
      </c>
      <c r="F19" s="8">
        <v>100</v>
      </c>
      <c r="G19" s="8">
        <f t="shared" si="0"/>
        <v>85.9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15">
      <c r="A20" s="2">
        <v>18</v>
      </c>
      <c r="B20" s="3" t="s">
        <v>80</v>
      </c>
      <c r="C20" s="3" t="s">
        <v>81</v>
      </c>
      <c r="D20" s="3" t="s">
        <v>6</v>
      </c>
      <c r="E20" s="8">
        <v>76</v>
      </c>
      <c r="F20" s="8">
        <v>100</v>
      </c>
      <c r="G20" s="8">
        <f t="shared" si="0"/>
        <v>85.6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15">
      <c r="A21" s="2">
        <v>19</v>
      </c>
      <c r="B21" s="7" t="s">
        <v>76</v>
      </c>
      <c r="C21" s="3" t="s">
        <v>133</v>
      </c>
      <c r="D21" s="3" t="s">
        <v>19</v>
      </c>
      <c r="E21" s="8">
        <v>76</v>
      </c>
      <c r="F21" s="8">
        <v>100</v>
      </c>
      <c r="G21" s="8">
        <f t="shared" si="0"/>
        <v>85.6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15">
      <c r="A22" s="2">
        <v>20</v>
      </c>
      <c r="B22" s="5" t="s">
        <v>121</v>
      </c>
      <c r="C22" s="5" t="s">
        <v>127</v>
      </c>
      <c r="D22" s="5" t="s">
        <v>111</v>
      </c>
      <c r="E22" s="8">
        <v>75.5</v>
      </c>
      <c r="F22" s="8">
        <v>100</v>
      </c>
      <c r="G22" s="8">
        <f t="shared" si="0"/>
        <v>85.3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x14ac:dyDescent="0.15">
      <c r="A23" s="2">
        <v>21</v>
      </c>
      <c r="B23" s="5" t="s">
        <v>121</v>
      </c>
      <c r="C23" s="2" t="s">
        <v>128</v>
      </c>
      <c r="D23" s="5" t="s">
        <v>111</v>
      </c>
      <c r="E23" s="8">
        <v>75.5</v>
      </c>
      <c r="F23" s="8">
        <v>100</v>
      </c>
      <c r="G23" s="8">
        <f t="shared" si="0"/>
        <v>85.3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x14ac:dyDescent="0.15">
      <c r="A24" s="2">
        <v>22</v>
      </c>
      <c r="B24" s="3" t="s">
        <v>48</v>
      </c>
      <c r="C24" s="3" t="s">
        <v>49</v>
      </c>
      <c r="D24" s="3" t="s">
        <v>19</v>
      </c>
      <c r="E24" s="8">
        <v>75</v>
      </c>
      <c r="F24" s="8">
        <v>100</v>
      </c>
      <c r="G24" s="8">
        <f t="shared" si="0"/>
        <v>85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x14ac:dyDescent="0.15">
      <c r="A25" s="2">
        <v>23</v>
      </c>
      <c r="B25" s="3" t="s">
        <v>24</v>
      </c>
      <c r="C25" s="3" t="s">
        <v>25</v>
      </c>
      <c r="D25" s="3" t="s">
        <v>6</v>
      </c>
      <c r="E25" s="8">
        <v>74.5</v>
      </c>
      <c r="F25" s="8">
        <v>100</v>
      </c>
      <c r="G25" s="8">
        <f t="shared" si="0"/>
        <v>84.699999999999989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x14ac:dyDescent="0.15">
      <c r="A26" s="2">
        <v>24</v>
      </c>
      <c r="B26" s="5" t="s">
        <v>110</v>
      </c>
      <c r="C26" s="2" t="s">
        <v>113</v>
      </c>
      <c r="D26" s="5" t="s">
        <v>111</v>
      </c>
      <c r="E26" s="8">
        <v>74.5</v>
      </c>
      <c r="F26" s="8">
        <v>100</v>
      </c>
      <c r="G26" s="8">
        <f t="shared" si="0"/>
        <v>84.699999999999989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x14ac:dyDescent="0.15">
      <c r="A27" s="2">
        <v>25</v>
      </c>
      <c r="B27" s="3" t="s">
        <v>66</v>
      </c>
      <c r="C27" s="3" t="s">
        <v>67</v>
      </c>
      <c r="D27" s="3" t="s">
        <v>19</v>
      </c>
      <c r="E27" s="8">
        <v>74</v>
      </c>
      <c r="F27" s="8">
        <v>100</v>
      </c>
      <c r="G27" s="8">
        <f t="shared" si="0"/>
        <v>84.4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x14ac:dyDescent="0.15">
      <c r="A28" s="2">
        <v>26</v>
      </c>
      <c r="B28" s="5" t="s">
        <v>110</v>
      </c>
      <c r="C28" s="2" t="s">
        <v>119</v>
      </c>
      <c r="D28" s="5" t="s">
        <v>111</v>
      </c>
      <c r="E28" s="8">
        <v>73.5</v>
      </c>
      <c r="F28" s="8">
        <v>100</v>
      </c>
      <c r="G28" s="8">
        <f t="shared" si="0"/>
        <v>84.1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x14ac:dyDescent="0.15">
      <c r="A29" s="2">
        <v>27</v>
      </c>
      <c r="B29" s="3" t="s">
        <v>40</v>
      </c>
      <c r="C29" s="4" t="s">
        <v>136</v>
      </c>
      <c r="D29" s="3" t="s">
        <v>19</v>
      </c>
      <c r="E29" s="6">
        <v>73</v>
      </c>
      <c r="F29" s="8">
        <v>100</v>
      </c>
      <c r="G29" s="8">
        <f t="shared" si="0"/>
        <v>83.8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x14ac:dyDescent="0.15">
      <c r="A30" s="2">
        <v>28</v>
      </c>
      <c r="B30" s="5" t="s">
        <v>110</v>
      </c>
      <c r="C30" s="2" t="s">
        <v>112</v>
      </c>
      <c r="D30" s="5" t="s">
        <v>111</v>
      </c>
      <c r="E30" s="8">
        <v>72.5</v>
      </c>
      <c r="F30" s="8">
        <v>100</v>
      </c>
      <c r="G30" s="8">
        <f t="shared" si="0"/>
        <v>83.5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x14ac:dyDescent="0.15">
      <c r="A31" s="2">
        <v>29</v>
      </c>
      <c r="B31" s="5" t="s">
        <v>110</v>
      </c>
      <c r="C31" s="2" t="s">
        <v>115</v>
      </c>
      <c r="D31" s="5" t="s">
        <v>111</v>
      </c>
      <c r="E31" s="8">
        <v>71</v>
      </c>
      <c r="F31" s="8">
        <v>100</v>
      </c>
      <c r="G31" s="8">
        <f t="shared" si="0"/>
        <v>82.6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x14ac:dyDescent="0.15">
      <c r="A32" s="2">
        <v>30</v>
      </c>
      <c r="B32" s="3" t="s">
        <v>40</v>
      </c>
      <c r="C32" s="4" t="s">
        <v>137</v>
      </c>
      <c r="D32" s="3" t="s">
        <v>19</v>
      </c>
      <c r="E32" s="6">
        <v>69.5</v>
      </c>
      <c r="F32" s="8">
        <v>100</v>
      </c>
      <c r="G32" s="8">
        <f t="shared" si="0"/>
        <v>81.699999999999989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x14ac:dyDescent="0.15">
      <c r="A33" s="2">
        <v>31</v>
      </c>
      <c r="B33" s="5" t="s">
        <v>110</v>
      </c>
      <c r="C33" s="2" t="s">
        <v>120</v>
      </c>
      <c r="D33" s="5" t="s">
        <v>111</v>
      </c>
      <c r="E33" s="8">
        <v>68.5</v>
      </c>
      <c r="F33" s="8">
        <v>100</v>
      </c>
      <c r="G33" s="8">
        <f t="shared" si="0"/>
        <v>81.099999999999994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x14ac:dyDescent="0.15">
      <c r="A34" s="2">
        <v>32</v>
      </c>
      <c r="B34" s="3" t="s">
        <v>11</v>
      </c>
      <c r="C34" s="3" t="s">
        <v>12</v>
      </c>
      <c r="D34" s="3" t="s">
        <v>6</v>
      </c>
      <c r="E34" s="8">
        <v>67</v>
      </c>
      <c r="F34" s="8">
        <v>100</v>
      </c>
      <c r="G34" s="8">
        <f t="shared" si="0"/>
        <v>80.199999999999989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x14ac:dyDescent="0.15">
      <c r="A35" s="2">
        <v>33</v>
      </c>
      <c r="B35" s="3" t="s">
        <v>28</v>
      </c>
      <c r="C35" s="3" t="s">
        <v>29</v>
      </c>
      <c r="D35" s="3" t="s">
        <v>6</v>
      </c>
      <c r="E35" s="8">
        <v>66.5</v>
      </c>
      <c r="F35" s="8">
        <v>100</v>
      </c>
      <c r="G35" s="8">
        <f t="shared" ref="G35:G66" si="1">E35*0.6+F35*0.4</f>
        <v>79.900000000000006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x14ac:dyDescent="0.15">
      <c r="A36" s="2">
        <v>34</v>
      </c>
      <c r="B36" s="5" t="s">
        <v>121</v>
      </c>
      <c r="C36" s="2" t="s">
        <v>125</v>
      </c>
      <c r="D36" s="5" t="s">
        <v>111</v>
      </c>
      <c r="E36" s="8">
        <v>71.5</v>
      </c>
      <c r="F36" s="8">
        <v>90</v>
      </c>
      <c r="G36" s="8">
        <f t="shared" si="1"/>
        <v>78.900000000000006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x14ac:dyDescent="0.15">
      <c r="A37" s="2">
        <v>35</v>
      </c>
      <c r="B37" s="5" t="s">
        <v>121</v>
      </c>
      <c r="C37" s="2" t="s">
        <v>122</v>
      </c>
      <c r="D37" s="5" t="s">
        <v>111</v>
      </c>
      <c r="E37" s="8">
        <v>64.5</v>
      </c>
      <c r="F37" s="8">
        <v>100</v>
      </c>
      <c r="G37" s="8">
        <f t="shared" si="1"/>
        <v>78.699999999999989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x14ac:dyDescent="0.15">
      <c r="A38" s="2">
        <v>36</v>
      </c>
      <c r="B38" s="5" t="s">
        <v>121</v>
      </c>
      <c r="C38" s="2" t="s">
        <v>123</v>
      </c>
      <c r="D38" s="5" t="s">
        <v>111</v>
      </c>
      <c r="E38" s="8">
        <v>64</v>
      </c>
      <c r="F38" s="8">
        <v>100</v>
      </c>
      <c r="G38" s="8">
        <f t="shared" si="1"/>
        <v>78.400000000000006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x14ac:dyDescent="0.15">
      <c r="A39" s="2">
        <v>37</v>
      </c>
      <c r="B39" s="3" t="s">
        <v>34</v>
      </c>
      <c r="C39" s="3" t="s">
        <v>35</v>
      </c>
      <c r="D39" s="3" t="s">
        <v>19</v>
      </c>
      <c r="E39" s="8">
        <v>69.5</v>
      </c>
      <c r="F39" s="8">
        <v>90</v>
      </c>
      <c r="G39" s="8">
        <f t="shared" si="1"/>
        <v>77.699999999999989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x14ac:dyDescent="0.15">
      <c r="A40" s="2">
        <v>38</v>
      </c>
      <c r="B40" s="3" t="s">
        <v>62</v>
      </c>
      <c r="C40" s="3" t="s">
        <v>63</v>
      </c>
      <c r="D40" s="3" t="s">
        <v>19</v>
      </c>
      <c r="E40" s="8">
        <v>61</v>
      </c>
      <c r="F40" s="8">
        <v>100</v>
      </c>
      <c r="G40" s="8">
        <f t="shared" si="1"/>
        <v>76.599999999999994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15">
      <c r="A41" s="2">
        <v>39</v>
      </c>
      <c r="B41" s="5" t="s">
        <v>110</v>
      </c>
      <c r="C41" s="2" t="s">
        <v>116</v>
      </c>
      <c r="D41" s="5" t="s">
        <v>111</v>
      </c>
      <c r="E41" s="8">
        <v>61</v>
      </c>
      <c r="F41" s="8">
        <v>100</v>
      </c>
      <c r="G41" s="8">
        <f t="shared" si="1"/>
        <v>76.599999999999994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x14ac:dyDescent="0.15">
      <c r="A42" s="2">
        <v>40</v>
      </c>
      <c r="B42" s="3" t="s">
        <v>40</v>
      </c>
      <c r="C42" s="3" t="s">
        <v>41</v>
      </c>
      <c r="D42" s="3" t="s">
        <v>19</v>
      </c>
      <c r="E42" s="8">
        <v>60.5</v>
      </c>
      <c r="F42" s="8">
        <v>100</v>
      </c>
      <c r="G42" s="8">
        <f t="shared" si="1"/>
        <v>76.3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x14ac:dyDescent="0.15">
      <c r="A43" s="2">
        <v>41</v>
      </c>
      <c r="B43" s="3" t="s">
        <v>56</v>
      </c>
      <c r="C43" s="3" t="s">
        <v>57</v>
      </c>
      <c r="D43" s="3" t="s">
        <v>6</v>
      </c>
      <c r="E43" s="8">
        <v>60.5</v>
      </c>
      <c r="F43" s="8">
        <v>100</v>
      </c>
      <c r="G43" s="8">
        <f t="shared" si="1"/>
        <v>76.3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x14ac:dyDescent="0.15">
      <c r="A44" s="2">
        <v>42</v>
      </c>
      <c r="B44" s="3" t="s">
        <v>84</v>
      </c>
      <c r="C44" s="3" t="s">
        <v>85</v>
      </c>
      <c r="D44" s="3" t="s">
        <v>6</v>
      </c>
      <c r="E44" s="8">
        <v>60.5</v>
      </c>
      <c r="F44" s="8">
        <v>100</v>
      </c>
      <c r="G44" s="8">
        <f t="shared" si="1"/>
        <v>76.3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x14ac:dyDescent="0.15">
      <c r="A45" s="2">
        <v>43</v>
      </c>
      <c r="B45" s="5" t="s">
        <v>110</v>
      </c>
      <c r="C45" s="2" t="s">
        <v>118</v>
      </c>
      <c r="D45" s="5" t="s">
        <v>111</v>
      </c>
      <c r="E45" s="8">
        <v>60.5</v>
      </c>
      <c r="F45" s="8">
        <v>100</v>
      </c>
      <c r="G45" s="8">
        <f t="shared" si="1"/>
        <v>76.3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15">
      <c r="A46" s="2">
        <v>44</v>
      </c>
      <c r="B46" s="3" t="s">
        <v>107</v>
      </c>
      <c r="C46" s="3" t="s">
        <v>108</v>
      </c>
      <c r="D46" s="3" t="s">
        <v>6</v>
      </c>
      <c r="E46" s="8">
        <v>60</v>
      </c>
      <c r="F46" s="8">
        <v>100</v>
      </c>
      <c r="G46" s="8">
        <f t="shared" si="1"/>
        <v>76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x14ac:dyDescent="0.15">
      <c r="A47" s="2">
        <v>45</v>
      </c>
      <c r="B47" s="5" t="s">
        <v>110</v>
      </c>
      <c r="C47" s="2" t="s">
        <v>117</v>
      </c>
      <c r="D47" s="5" t="s">
        <v>111</v>
      </c>
      <c r="E47" s="8">
        <v>60</v>
      </c>
      <c r="F47" s="8">
        <v>100</v>
      </c>
      <c r="G47" s="8">
        <f t="shared" si="1"/>
        <v>76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x14ac:dyDescent="0.15">
      <c r="A48" s="2">
        <v>46</v>
      </c>
      <c r="B48" s="3" t="s">
        <v>15</v>
      </c>
      <c r="C48" s="3" t="s">
        <v>16</v>
      </c>
      <c r="D48" s="3" t="s">
        <v>6</v>
      </c>
      <c r="E48" s="8">
        <v>59</v>
      </c>
      <c r="F48" s="8">
        <v>100</v>
      </c>
      <c r="G48" s="8">
        <f t="shared" si="1"/>
        <v>75.400000000000006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x14ac:dyDescent="0.15">
      <c r="A49" s="2">
        <v>47</v>
      </c>
      <c r="B49" s="3" t="s">
        <v>64</v>
      </c>
      <c r="C49" s="3" t="s">
        <v>65</v>
      </c>
      <c r="D49" s="3" t="s">
        <v>19</v>
      </c>
      <c r="E49" s="8">
        <v>59</v>
      </c>
      <c r="F49" s="8">
        <v>100</v>
      </c>
      <c r="G49" s="8">
        <f t="shared" si="1"/>
        <v>75.400000000000006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x14ac:dyDescent="0.15">
      <c r="A50" s="2">
        <v>48</v>
      </c>
      <c r="B50" s="5" t="s">
        <v>110</v>
      </c>
      <c r="C50" s="2" t="s">
        <v>129</v>
      </c>
      <c r="D50" s="5" t="s">
        <v>111</v>
      </c>
      <c r="E50" s="8">
        <v>58.5</v>
      </c>
      <c r="F50" s="8">
        <v>100</v>
      </c>
      <c r="G50" s="8">
        <f t="shared" si="1"/>
        <v>75.099999999999994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x14ac:dyDescent="0.15">
      <c r="A51" s="2">
        <v>49</v>
      </c>
      <c r="B51" s="5" t="s">
        <v>110</v>
      </c>
      <c r="C51" s="2" t="s">
        <v>114</v>
      </c>
      <c r="D51" s="5" t="s">
        <v>111</v>
      </c>
      <c r="E51" s="8">
        <v>58</v>
      </c>
      <c r="F51" s="8">
        <v>100</v>
      </c>
      <c r="G51" s="8">
        <f t="shared" si="1"/>
        <v>74.8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x14ac:dyDescent="0.15">
      <c r="A52" s="2">
        <v>50</v>
      </c>
      <c r="B52" s="3" t="s">
        <v>54</v>
      </c>
      <c r="C52" s="3" t="s">
        <v>55</v>
      </c>
      <c r="D52" s="3" t="s">
        <v>6</v>
      </c>
      <c r="E52" s="8">
        <v>57</v>
      </c>
      <c r="F52" s="8">
        <v>100</v>
      </c>
      <c r="G52" s="8">
        <f t="shared" si="1"/>
        <v>74.199999999999989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x14ac:dyDescent="0.15">
      <c r="A53" s="2">
        <v>51</v>
      </c>
      <c r="B53" s="3" t="s">
        <v>40</v>
      </c>
      <c r="C53" s="4" t="s">
        <v>135</v>
      </c>
      <c r="D53" s="3" t="s">
        <v>19</v>
      </c>
      <c r="E53" s="8">
        <v>56.5</v>
      </c>
      <c r="F53" s="8">
        <v>100</v>
      </c>
      <c r="G53" s="8">
        <f t="shared" si="1"/>
        <v>73.900000000000006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x14ac:dyDescent="0.15">
      <c r="A54" s="2">
        <v>52</v>
      </c>
      <c r="B54" s="3" t="s">
        <v>74</v>
      </c>
      <c r="C54" s="3" t="s">
        <v>75</v>
      </c>
      <c r="D54" s="3" t="s">
        <v>19</v>
      </c>
      <c r="E54" s="8">
        <v>56</v>
      </c>
      <c r="F54" s="8">
        <v>100</v>
      </c>
      <c r="G54" s="8">
        <f t="shared" si="1"/>
        <v>73.599999999999994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x14ac:dyDescent="0.15">
      <c r="A55" s="2">
        <v>53</v>
      </c>
      <c r="B55" s="3" t="s">
        <v>13</v>
      </c>
      <c r="C55" s="3" t="s">
        <v>14</v>
      </c>
      <c r="D55" s="3" t="s">
        <v>6</v>
      </c>
      <c r="E55" s="8">
        <v>55.5</v>
      </c>
      <c r="F55" s="8">
        <v>100</v>
      </c>
      <c r="G55" s="8">
        <f t="shared" si="1"/>
        <v>73.3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x14ac:dyDescent="0.15">
      <c r="A56" s="2">
        <v>54</v>
      </c>
      <c r="B56" s="3" t="s">
        <v>26</v>
      </c>
      <c r="C56" s="3" t="s">
        <v>27</v>
      </c>
      <c r="D56" s="3" t="s">
        <v>6</v>
      </c>
      <c r="E56" s="8">
        <v>55.5</v>
      </c>
      <c r="F56" s="8">
        <v>100</v>
      </c>
      <c r="G56" s="8">
        <f t="shared" si="1"/>
        <v>73.3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x14ac:dyDescent="0.15">
      <c r="A57" s="2">
        <v>55</v>
      </c>
      <c r="B57" s="3" t="s">
        <v>36</v>
      </c>
      <c r="C57" s="3" t="s">
        <v>37</v>
      </c>
      <c r="D57" s="3" t="s">
        <v>19</v>
      </c>
      <c r="E57" s="8">
        <v>55.5</v>
      </c>
      <c r="F57" s="8">
        <v>100</v>
      </c>
      <c r="G57" s="8">
        <f t="shared" si="1"/>
        <v>73.3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15">
      <c r="A58" s="2">
        <v>56</v>
      </c>
      <c r="B58" s="5" t="s">
        <v>121</v>
      </c>
      <c r="C58" s="2" t="s">
        <v>126</v>
      </c>
      <c r="D58" s="5" t="s">
        <v>111</v>
      </c>
      <c r="E58" s="8">
        <v>54.5</v>
      </c>
      <c r="F58" s="8">
        <v>100</v>
      </c>
      <c r="G58" s="8">
        <f t="shared" si="1"/>
        <v>72.699999999999989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15">
      <c r="A59" s="2">
        <v>57</v>
      </c>
      <c r="B59" s="3" t="s">
        <v>32</v>
      </c>
      <c r="C59" s="3" t="s">
        <v>33</v>
      </c>
      <c r="D59" s="3" t="s">
        <v>6</v>
      </c>
      <c r="E59" s="8">
        <v>53</v>
      </c>
      <c r="F59" s="8">
        <v>100</v>
      </c>
      <c r="G59" s="8">
        <f t="shared" si="1"/>
        <v>71.8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15">
      <c r="A60" s="2">
        <v>58</v>
      </c>
      <c r="B60" s="3" t="s">
        <v>101</v>
      </c>
      <c r="C60" s="3" t="s">
        <v>102</v>
      </c>
      <c r="D60" s="3" t="s">
        <v>19</v>
      </c>
      <c r="E60" s="8">
        <v>52.5</v>
      </c>
      <c r="F60" s="8">
        <v>100</v>
      </c>
      <c r="G60" s="8">
        <f t="shared" si="1"/>
        <v>71.5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15">
      <c r="A61" s="2">
        <v>59</v>
      </c>
      <c r="B61" s="3" t="s">
        <v>52</v>
      </c>
      <c r="C61" s="3" t="s">
        <v>53</v>
      </c>
      <c r="D61" s="3" t="s">
        <v>6</v>
      </c>
      <c r="E61" s="8">
        <v>52</v>
      </c>
      <c r="F61" s="8">
        <v>100</v>
      </c>
      <c r="G61" s="8">
        <f t="shared" si="1"/>
        <v>71.2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x14ac:dyDescent="0.15">
      <c r="A62" s="2">
        <v>60</v>
      </c>
      <c r="B62" s="3" t="s">
        <v>107</v>
      </c>
      <c r="C62" s="3" t="s">
        <v>109</v>
      </c>
      <c r="D62" s="3" t="s">
        <v>6</v>
      </c>
      <c r="E62" s="8">
        <v>52</v>
      </c>
      <c r="F62" s="8">
        <v>100</v>
      </c>
      <c r="G62" s="8">
        <f t="shared" si="1"/>
        <v>71.2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x14ac:dyDescent="0.15">
      <c r="A63" s="2">
        <v>61</v>
      </c>
      <c r="B63" s="3" t="s">
        <v>30</v>
      </c>
      <c r="C63" s="3" t="s">
        <v>130</v>
      </c>
      <c r="D63" s="3" t="s">
        <v>6</v>
      </c>
      <c r="E63" s="8">
        <v>51.5</v>
      </c>
      <c r="F63" s="8">
        <v>100</v>
      </c>
      <c r="G63" s="8">
        <f t="shared" si="1"/>
        <v>70.900000000000006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15">
      <c r="A64" s="2">
        <v>62</v>
      </c>
      <c r="B64" s="3" t="s">
        <v>42</v>
      </c>
      <c r="C64" s="3" t="s">
        <v>43</v>
      </c>
      <c r="D64" s="3" t="s">
        <v>19</v>
      </c>
      <c r="E64" s="8">
        <v>50</v>
      </c>
      <c r="F64" s="8">
        <v>100</v>
      </c>
      <c r="G64" s="8">
        <f t="shared" si="1"/>
        <v>70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15">
      <c r="A65" s="2">
        <v>63</v>
      </c>
      <c r="B65" s="3" t="s">
        <v>22</v>
      </c>
      <c r="C65" s="3" t="s">
        <v>23</v>
      </c>
      <c r="D65" s="3" t="s">
        <v>19</v>
      </c>
      <c r="E65" s="8">
        <v>49</v>
      </c>
      <c r="F65" s="8">
        <v>100</v>
      </c>
      <c r="G65" s="8">
        <f t="shared" si="1"/>
        <v>69.400000000000006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x14ac:dyDescent="0.15">
      <c r="A66" s="2">
        <v>64</v>
      </c>
      <c r="B66" s="3" t="s">
        <v>50</v>
      </c>
      <c r="C66" s="3" t="s">
        <v>51</v>
      </c>
      <c r="D66" s="3" t="s">
        <v>19</v>
      </c>
      <c r="E66" s="8">
        <v>49</v>
      </c>
      <c r="F66" s="8">
        <v>100</v>
      </c>
      <c r="G66" s="8">
        <f t="shared" si="1"/>
        <v>69.400000000000006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15">
      <c r="A67" s="2">
        <v>65</v>
      </c>
      <c r="B67" s="3" t="s">
        <v>4</v>
      </c>
      <c r="C67" s="3" t="s">
        <v>5</v>
      </c>
      <c r="D67" s="3" t="s">
        <v>6</v>
      </c>
      <c r="E67" s="8">
        <v>48.5</v>
      </c>
      <c r="F67" s="8">
        <v>100</v>
      </c>
      <c r="G67" s="8">
        <f t="shared" ref="G67:G98" si="2">E67*0.6+F67*0.4</f>
        <v>69.099999999999994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15">
      <c r="A68" s="2">
        <v>66</v>
      </c>
      <c r="B68" s="5" t="s">
        <v>121</v>
      </c>
      <c r="C68" s="2" t="s">
        <v>124</v>
      </c>
      <c r="D68" s="5" t="s">
        <v>111</v>
      </c>
      <c r="E68" s="8">
        <v>48.5</v>
      </c>
      <c r="F68" s="8">
        <v>100</v>
      </c>
      <c r="G68" s="8">
        <f t="shared" si="2"/>
        <v>69.099999999999994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15">
      <c r="A69" s="2">
        <v>67</v>
      </c>
      <c r="B69" s="3" t="s">
        <v>58</v>
      </c>
      <c r="C69" s="3" t="s">
        <v>59</v>
      </c>
      <c r="D69" s="3" t="s">
        <v>6</v>
      </c>
      <c r="E69" s="8">
        <v>46</v>
      </c>
      <c r="F69" s="8">
        <v>100</v>
      </c>
      <c r="G69" s="8">
        <f t="shared" si="2"/>
        <v>67.599999999999994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15">
      <c r="A70" s="2">
        <v>68</v>
      </c>
      <c r="B70" s="3" t="s">
        <v>105</v>
      </c>
      <c r="C70" s="3" t="s">
        <v>106</v>
      </c>
      <c r="D70" s="3" t="s">
        <v>6</v>
      </c>
      <c r="E70" s="8">
        <v>46</v>
      </c>
      <c r="F70" s="8">
        <v>100</v>
      </c>
      <c r="G70" s="8">
        <f t="shared" si="2"/>
        <v>67.599999999999994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x14ac:dyDescent="0.15">
      <c r="A71" s="2">
        <v>69</v>
      </c>
      <c r="B71" s="7" t="s">
        <v>32</v>
      </c>
      <c r="C71" s="4" t="s">
        <v>134</v>
      </c>
      <c r="D71" s="3" t="s">
        <v>6</v>
      </c>
      <c r="E71" s="8">
        <v>45.5</v>
      </c>
      <c r="F71" s="8">
        <v>100</v>
      </c>
      <c r="G71" s="8">
        <f t="shared" si="2"/>
        <v>67.3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x14ac:dyDescent="0.15">
      <c r="A72" s="2">
        <v>70</v>
      </c>
      <c r="B72" s="3" t="s">
        <v>86</v>
      </c>
      <c r="C72" s="3" t="s">
        <v>87</v>
      </c>
      <c r="D72" s="3" t="s">
        <v>19</v>
      </c>
      <c r="E72" s="8">
        <v>45</v>
      </c>
      <c r="F72" s="8">
        <v>100</v>
      </c>
      <c r="G72" s="8">
        <f t="shared" si="2"/>
        <v>67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15">
      <c r="A73" s="2">
        <v>71</v>
      </c>
      <c r="B73" s="3" t="s">
        <v>88</v>
      </c>
      <c r="C73" s="3" t="s">
        <v>89</v>
      </c>
      <c r="D73" s="3" t="s">
        <v>6</v>
      </c>
      <c r="E73" s="8">
        <v>44.5</v>
      </c>
      <c r="F73" s="8">
        <v>100</v>
      </c>
      <c r="G73" s="8">
        <f t="shared" si="2"/>
        <v>66.7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15">
      <c r="A74" s="2">
        <v>72</v>
      </c>
      <c r="B74" s="3" t="s">
        <v>38</v>
      </c>
      <c r="C74" s="3" t="s">
        <v>39</v>
      </c>
      <c r="D74" s="3" t="s">
        <v>19</v>
      </c>
      <c r="E74" s="8">
        <v>43.5</v>
      </c>
      <c r="F74" s="8">
        <v>100</v>
      </c>
      <c r="G74" s="8">
        <f t="shared" si="2"/>
        <v>66.099999999999994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15">
      <c r="A75" s="2">
        <v>73</v>
      </c>
      <c r="B75" s="3" t="s">
        <v>7</v>
      </c>
      <c r="C75" s="3" t="s">
        <v>8</v>
      </c>
      <c r="D75" s="3" t="s">
        <v>6</v>
      </c>
      <c r="E75" s="8">
        <v>42.5</v>
      </c>
      <c r="F75" s="8">
        <v>100</v>
      </c>
      <c r="G75" s="8">
        <f t="shared" si="2"/>
        <v>65.5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x14ac:dyDescent="0.15">
      <c r="A76" s="2">
        <v>74</v>
      </c>
      <c r="B76" s="3" t="s">
        <v>97</v>
      </c>
      <c r="C76" s="3" t="s">
        <v>98</v>
      </c>
      <c r="D76" s="3" t="s">
        <v>6</v>
      </c>
      <c r="E76" s="8">
        <v>42</v>
      </c>
      <c r="F76" s="8">
        <v>100</v>
      </c>
      <c r="G76" s="8">
        <f t="shared" si="2"/>
        <v>65.2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x14ac:dyDescent="0.15">
      <c r="A77" s="2">
        <v>75</v>
      </c>
      <c r="B77" s="4" t="s">
        <v>92</v>
      </c>
      <c r="C77" s="3" t="s">
        <v>93</v>
      </c>
      <c r="D77" s="3" t="s">
        <v>6</v>
      </c>
      <c r="E77" s="8">
        <v>41</v>
      </c>
      <c r="F77" s="8">
        <v>100</v>
      </c>
      <c r="G77" s="8">
        <f t="shared" si="2"/>
        <v>64.599999999999994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x14ac:dyDescent="0.15">
      <c r="A78" s="2">
        <v>76</v>
      </c>
      <c r="B78" s="6" t="s">
        <v>131</v>
      </c>
      <c r="C78" s="3" t="s">
        <v>132</v>
      </c>
      <c r="D78" s="3" t="s">
        <v>6</v>
      </c>
      <c r="E78" s="8">
        <v>47.5</v>
      </c>
      <c r="F78" s="8">
        <v>90</v>
      </c>
      <c r="G78" s="8">
        <f t="shared" si="2"/>
        <v>64.5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x14ac:dyDescent="0.15">
      <c r="A79" s="2">
        <v>77</v>
      </c>
      <c r="B79" s="3" t="s">
        <v>20</v>
      </c>
      <c r="C79" s="3" t="s">
        <v>21</v>
      </c>
      <c r="D79" s="3" t="s">
        <v>19</v>
      </c>
      <c r="E79" s="8">
        <v>39</v>
      </c>
      <c r="F79" s="8">
        <v>100</v>
      </c>
      <c r="G79" s="8">
        <f t="shared" si="2"/>
        <v>63.4</v>
      </c>
    </row>
    <row r="80" spans="1:26" ht="15" x14ac:dyDescent="0.15">
      <c r="A80" s="2">
        <v>78</v>
      </c>
      <c r="B80" s="3" t="s">
        <v>60</v>
      </c>
      <c r="C80" s="3" t="s">
        <v>61</v>
      </c>
      <c r="D80" s="3" t="s">
        <v>6</v>
      </c>
      <c r="E80" s="8">
        <v>39</v>
      </c>
      <c r="F80" s="8">
        <v>100</v>
      </c>
      <c r="G80" s="8">
        <f t="shared" si="2"/>
        <v>63.4</v>
      </c>
    </row>
    <row r="81" spans="1:7" ht="15" x14ac:dyDescent="0.15">
      <c r="A81" s="2">
        <v>79</v>
      </c>
      <c r="B81" s="3" t="s">
        <v>30</v>
      </c>
      <c r="C81" s="3" t="s">
        <v>31</v>
      </c>
      <c r="D81" s="3" t="s">
        <v>6</v>
      </c>
      <c r="E81" s="8">
        <v>36</v>
      </c>
      <c r="F81" s="8">
        <v>100</v>
      </c>
      <c r="G81" s="8">
        <f t="shared" si="2"/>
        <v>61.599999999999994</v>
      </c>
    </row>
  </sheetData>
  <autoFilter ref="A2:G2">
    <sortState ref="A3:G81">
      <sortCondition descending="1" ref="G2"/>
    </sortState>
  </autoFilter>
  <mergeCells count="1">
    <mergeCell ref="A1:G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AutoBVT</cp:lastModifiedBy>
  <dcterms:created xsi:type="dcterms:W3CDTF">2021-03-12T13:48:00Z</dcterms:created>
  <dcterms:modified xsi:type="dcterms:W3CDTF">2021-05-10T01:19:14Z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AF888B3269CF489F82014ED899C1C1EB</vt:lpwstr>
  </property>
</Properties>
</file>